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45" yWindow="960" windowWidth="9645" windowHeight="7950"/>
  </bookViews>
  <sheets>
    <sheet name="FamilyCourt" sheetId="1" r:id="rId1"/>
    <sheet name="FilCouncilMember" sheetId="262" r:id="rId2"/>
    <sheet name="MasCouncilMember" sheetId="264" r:id="rId3"/>
    <sheet name="LackCouncilPres" sheetId="141" r:id="rId4"/>
    <sheet name="Lack4thWardCouncil" sheetId="142" r:id="rId5"/>
    <sheet name="CTonJudge" sheetId="276" r:id="rId6"/>
    <sheet name="AmhsCouncil" sheetId="152" r:id="rId7"/>
    <sheet name="AuraTownJustice" sheetId="157" r:id="rId8"/>
    <sheet name="CktwSupervisor" sheetId="165" r:id="rId9"/>
    <sheet name="CktwCouncilman" sheetId="166" r:id="rId10"/>
    <sheet name="CktwTownSuptofHighways" sheetId="169" r:id="rId11"/>
    <sheet name="ClarTownJustice" sheetId="173" r:id="rId12"/>
    <sheet name="GrisTownJustice" sheetId="199" r:id="rId13"/>
    <sheet name="HambCouncilman" sheetId="278" r:id="rId14"/>
    <sheet name="HambTownJustice" sheetId="201" r:id="rId15"/>
    <sheet name="MarlSupervisor" sheetId="209" r:id="rId16"/>
    <sheet name="MarlCouncilman" sheetId="280" r:id="rId17"/>
    <sheet name="MarlTownClerk" sheetId="212" r:id="rId18"/>
    <sheet name="NColCouncilman" sheetId="218" r:id="rId19"/>
    <sheet name="NColTownClerk" sheetId="219" r:id="rId20"/>
    <sheet name="NColTownJustice" sheetId="220" r:id="rId21"/>
    <sheet name="WSenSupervisor" sheetId="234" r:id="rId22"/>
    <sheet name="WSenCouncilman" sheetId="235" r:id="rId23"/>
    <sheet name="WSenTownSuptofHighways" sheetId="239" r:id="rId24"/>
  </sheets>
  <definedNames>
    <definedName name="_xlnm.Print_Titles" localSheetId="6">AmhsCouncil!$1:$2</definedName>
    <definedName name="_xlnm.Print_Titles" localSheetId="7">AuraTownJustice!$1:$2</definedName>
    <definedName name="_xlnm.Print_Titles" localSheetId="9">CktwCouncilman!$1:$2</definedName>
    <definedName name="_xlnm.Print_Titles" localSheetId="8">CktwSupervisor!$1:$2</definedName>
    <definedName name="_xlnm.Print_Titles" localSheetId="10">CktwTownSuptofHighways!$1:$2</definedName>
    <definedName name="_xlnm.Print_Titles" localSheetId="11">ClarTownJustice!$1:$2</definedName>
    <definedName name="_xlnm.Print_Titles" localSheetId="0">FamilyCourt!$1:$2</definedName>
    <definedName name="_xlnm.Print_Titles" localSheetId="1">FilCouncilMember!$1:$2</definedName>
    <definedName name="_xlnm.Print_Titles" localSheetId="12">GrisTownJustice!$1:$2</definedName>
    <definedName name="_xlnm.Print_Titles" localSheetId="14">HambTownJustice!$1:$2</definedName>
    <definedName name="_xlnm.Print_Titles" localSheetId="4">Lack4thWardCouncil!$1:$2</definedName>
    <definedName name="_xlnm.Print_Titles" localSheetId="3">LackCouncilPres!$1:$2</definedName>
    <definedName name="_xlnm.Print_Titles" localSheetId="15">MarlSupervisor!$1:$2</definedName>
    <definedName name="_xlnm.Print_Titles" localSheetId="17">MarlTownClerk!$1:$2</definedName>
    <definedName name="_xlnm.Print_Titles" localSheetId="2">MasCouncilMember!$1:$2</definedName>
    <definedName name="_xlnm.Print_Titles" localSheetId="18">NColCouncilman!$1:$2</definedName>
    <definedName name="_xlnm.Print_Titles" localSheetId="19">NColTownClerk!$1:$2</definedName>
    <definedName name="_xlnm.Print_Titles" localSheetId="20">NColTownJustice!$1:$2</definedName>
    <definedName name="_xlnm.Print_Titles" localSheetId="22">WSenCouncilman!$1:$2</definedName>
    <definedName name="_xlnm.Print_Titles" localSheetId="21">WSenSupervisor!$1:$2</definedName>
    <definedName name="_xlnm.Print_Titles" localSheetId="23">WSenTownSuptofHighways!$1:$2</definedName>
    <definedName name="Z_255A2FC1_E4A2_11D5_A6BE_A855A2DA7330_.wvu.PrintTitles" localSheetId="6" hidden="1">AmhsCouncil!$1:$2</definedName>
    <definedName name="Z_255A2FC1_E4A2_11D5_A6BE_A855A2DA7330_.wvu.PrintTitles" localSheetId="7" hidden="1">AuraTownJustice!$1:$2</definedName>
    <definedName name="Z_255A2FC1_E4A2_11D5_A6BE_A855A2DA7330_.wvu.PrintTitles" localSheetId="9" hidden="1">CktwCouncilman!$1:$2</definedName>
    <definedName name="Z_255A2FC1_E4A2_11D5_A6BE_A855A2DA7330_.wvu.PrintTitles" localSheetId="8" hidden="1">CktwSupervisor!$1:$2</definedName>
    <definedName name="Z_255A2FC1_E4A2_11D5_A6BE_A855A2DA7330_.wvu.PrintTitles" localSheetId="10" hidden="1">CktwTownSuptofHighways!$1:$2</definedName>
    <definedName name="Z_255A2FC1_E4A2_11D5_A6BE_A855A2DA7330_.wvu.PrintTitles" localSheetId="11" hidden="1">ClarTownJustice!$1:$2</definedName>
    <definedName name="Z_255A2FC1_E4A2_11D5_A6BE_A855A2DA7330_.wvu.PrintTitles" localSheetId="0" hidden="1">FamilyCourt!$1:$2</definedName>
    <definedName name="Z_255A2FC1_E4A2_11D5_A6BE_A855A2DA7330_.wvu.PrintTitles" localSheetId="1" hidden="1">FilCouncilMember!$1:$2</definedName>
    <definedName name="Z_255A2FC1_E4A2_11D5_A6BE_A855A2DA7330_.wvu.PrintTitles" localSheetId="12" hidden="1">GrisTownJustice!$1:$2</definedName>
    <definedName name="Z_255A2FC1_E4A2_11D5_A6BE_A855A2DA7330_.wvu.PrintTitles" localSheetId="14" hidden="1">HambTownJustice!$1:$2</definedName>
    <definedName name="Z_255A2FC1_E4A2_11D5_A6BE_A855A2DA7330_.wvu.PrintTitles" localSheetId="4" hidden="1">Lack4thWardCouncil!$1:$2</definedName>
    <definedName name="Z_255A2FC1_E4A2_11D5_A6BE_A855A2DA7330_.wvu.PrintTitles" localSheetId="3" hidden="1">LackCouncilPres!$1:$2</definedName>
    <definedName name="Z_255A2FC1_E4A2_11D5_A6BE_A855A2DA7330_.wvu.PrintTitles" localSheetId="15" hidden="1">MarlSupervisor!$1:$2</definedName>
    <definedName name="Z_255A2FC1_E4A2_11D5_A6BE_A855A2DA7330_.wvu.PrintTitles" localSheetId="17" hidden="1">MarlTownClerk!$1:$2</definedName>
    <definedName name="Z_255A2FC1_E4A2_11D5_A6BE_A855A2DA7330_.wvu.PrintTitles" localSheetId="2" hidden="1">MasCouncilMember!$1:$2</definedName>
    <definedName name="Z_255A2FC1_E4A2_11D5_A6BE_A855A2DA7330_.wvu.PrintTitles" localSheetId="18" hidden="1">NColCouncilman!$1:$2</definedName>
    <definedName name="Z_255A2FC1_E4A2_11D5_A6BE_A855A2DA7330_.wvu.PrintTitles" localSheetId="19" hidden="1">NColTownClerk!$1:$2</definedName>
    <definedName name="Z_255A2FC1_E4A2_11D5_A6BE_A855A2DA7330_.wvu.PrintTitles" localSheetId="20" hidden="1">NColTownJustice!$1:$2</definedName>
    <definedName name="Z_255A2FC1_E4A2_11D5_A6BE_A855A2DA7330_.wvu.PrintTitles" localSheetId="22" hidden="1">WSenCouncilman!$1:$2</definedName>
    <definedName name="Z_255A2FC1_E4A2_11D5_A6BE_A855A2DA7330_.wvu.PrintTitles" localSheetId="21" hidden="1">WSenSupervisor!$1:$2</definedName>
    <definedName name="Z_255A2FC1_E4A2_11D5_A6BE_A855A2DA7330_.wvu.PrintTitles" localSheetId="23" hidden="1">WSenTownSuptofHighways!$1:$2</definedName>
  </definedNames>
  <calcPr calcId="145621"/>
</workbook>
</file>

<file path=xl/calcChain.xml><?xml version="1.0" encoding="utf-8"?>
<calcChain xmlns="http://schemas.openxmlformats.org/spreadsheetml/2006/main">
  <c r="D7" i="280" l="1"/>
  <c r="E27" i="262"/>
  <c r="E23" i="264"/>
  <c r="D8" i="220" l="1"/>
  <c r="D31" i="201"/>
  <c r="D23" i="264"/>
  <c r="C7" i="280"/>
  <c r="B7" i="280"/>
  <c r="F6" i="280"/>
  <c r="G6" i="280" s="1"/>
  <c r="E6" i="280" s="1"/>
  <c r="F5" i="280"/>
  <c r="G5" i="280" s="1"/>
  <c r="E5" i="280" s="1"/>
  <c r="E7" i="280" l="1"/>
  <c r="F7" i="280"/>
  <c r="G7" i="280" s="1"/>
  <c r="C31" i="278"/>
  <c r="B31" i="278"/>
  <c r="E30" i="278"/>
  <c r="D30" i="278" s="1"/>
  <c r="E29" i="278"/>
  <c r="D29" i="278" s="1"/>
  <c r="E28" i="278"/>
  <c r="D28" i="278" s="1"/>
  <c r="E27" i="278"/>
  <c r="D27" i="278" s="1"/>
  <c r="E26" i="278"/>
  <c r="D26" i="278" s="1"/>
  <c r="E25" i="278"/>
  <c r="D25" i="278" s="1"/>
  <c r="E24" i="278"/>
  <c r="D24" i="278" s="1"/>
  <c r="E23" i="278"/>
  <c r="D23" i="278" s="1"/>
  <c r="E22" i="278"/>
  <c r="D22" i="278" s="1"/>
  <c r="E21" i="278"/>
  <c r="D21" i="278" s="1"/>
  <c r="E20" i="278"/>
  <c r="D20" i="278" s="1"/>
  <c r="E19" i="278"/>
  <c r="D19" i="278" s="1"/>
  <c r="E18" i="278"/>
  <c r="D18" i="278" s="1"/>
  <c r="E17" i="278"/>
  <c r="D17" i="278" s="1"/>
  <c r="E16" i="278"/>
  <c r="D16" i="278" s="1"/>
  <c r="E15" i="278"/>
  <c r="D15" i="278" s="1"/>
  <c r="E14" i="278"/>
  <c r="D14" i="278" s="1"/>
  <c r="E13" i="278"/>
  <c r="D13" i="278" s="1"/>
  <c r="E12" i="278"/>
  <c r="D12" i="278" s="1"/>
  <c r="E11" i="278"/>
  <c r="D11" i="278" s="1"/>
  <c r="E10" i="278"/>
  <c r="D10" i="278" s="1"/>
  <c r="E9" i="278"/>
  <c r="D9" i="278" s="1"/>
  <c r="E8" i="278"/>
  <c r="D8" i="278" s="1"/>
  <c r="E7" i="278"/>
  <c r="D7" i="278" s="1"/>
  <c r="E6" i="278"/>
  <c r="D6" i="278" s="1"/>
  <c r="E5" i="278"/>
  <c r="D18" i="276"/>
  <c r="D23" i="276" s="1"/>
  <c r="C18" i="276"/>
  <c r="C23" i="276" s="1"/>
  <c r="B18" i="276"/>
  <c r="B23" i="276" s="1"/>
  <c r="F17" i="276"/>
  <c r="E17" i="276" s="1"/>
  <c r="F16" i="276"/>
  <c r="E16" i="276" s="1"/>
  <c r="D15" i="276"/>
  <c r="D22" i="276" s="1"/>
  <c r="C15" i="276"/>
  <c r="C22" i="276" s="1"/>
  <c r="B15" i="276"/>
  <c r="B22" i="276" s="1"/>
  <c r="F14" i="276"/>
  <c r="E14" i="276" s="1"/>
  <c r="F13" i="276"/>
  <c r="F12" i="276"/>
  <c r="E12" i="276" s="1"/>
  <c r="D11" i="276"/>
  <c r="D21" i="276" s="1"/>
  <c r="C11" i="276"/>
  <c r="C21" i="276" s="1"/>
  <c r="B11" i="276"/>
  <c r="B21" i="276" s="1"/>
  <c r="F10" i="276"/>
  <c r="E10" i="276" s="1"/>
  <c r="F9" i="276"/>
  <c r="F8" i="276"/>
  <c r="E8" i="276" s="1"/>
  <c r="D7" i="276"/>
  <c r="D20" i="276" s="1"/>
  <c r="C7" i="276"/>
  <c r="C20" i="276" s="1"/>
  <c r="B7" i="276"/>
  <c r="B20" i="276" s="1"/>
  <c r="F6" i="276"/>
  <c r="F5" i="276"/>
  <c r="E5" i="276" s="1"/>
  <c r="G86" i="1"/>
  <c r="F86" i="1"/>
  <c r="D24" i="276" l="1"/>
  <c r="E31" i="278"/>
  <c r="F18" i="276"/>
  <c r="F23" i="276" s="1"/>
  <c r="D5" i="278"/>
  <c r="D31" i="278" s="1"/>
  <c r="F11" i="276"/>
  <c r="F21" i="276" s="1"/>
  <c r="F7" i="276"/>
  <c r="F20" i="276" s="1"/>
  <c r="F15" i="276"/>
  <c r="F22" i="276" s="1"/>
  <c r="C24" i="276"/>
  <c r="B24" i="276"/>
  <c r="E6" i="276"/>
  <c r="E7" i="276" s="1"/>
  <c r="E20" i="276" s="1"/>
  <c r="E9" i="276"/>
  <c r="E11" i="276" s="1"/>
  <c r="E21" i="276" s="1"/>
  <c r="E13" i="276"/>
  <c r="E15" i="276" s="1"/>
  <c r="E22" i="276" s="1"/>
  <c r="E18" i="276"/>
  <c r="E23" i="276" s="1"/>
  <c r="E5" i="209"/>
  <c r="D5" i="209" s="1"/>
  <c r="B175" i="1"/>
  <c r="B193" i="1" s="1"/>
  <c r="B159" i="1"/>
  <c r="B192" i="1" s="1"/>
  <c r="B143" i="1"/>
  <c r="B110" i="1"/>
  <c r="B189" i="1" s="1"/>
  <c r="B70" i="1"/>
  <c r="B187" i="1" s="1"/>
  <c r="C47" i="1"/>
  <c r="D47" i="1"/>
  <c r="E47" i="1"/>
  <c r="E186" i="1" s="1"/>
  <c r="G47" i="1"/>
  <c r="G186" i="1" s="1"/>
  <c r="B47" i="1"/>
  <c r="B203" i="1"/>
  <c r="B214" i="1" s="1"/>
  <c r="C203" i="1"/>
  <c r="C214" i="1" s="1"/>
  <c r="D203" i="1"/>
  <c r="D214" i="1" s="1"/>
  <c r="E203" i="1"/>
  <c r="G6" i="262"/>
  <c r="F6" i="262" s="1"/>
  <c r="C48" i="166"/>
  <c r="D48" i="166"/>
  <c r="E48" i="166"/>
  <c r="F48" i="166"/>
  <c r="G48" i="166"/>
  <c r="H48" i="166"/>
  <c r="G70" i="1"/>
  <c r="G6" i="264"/>
  <c r="F6" i="264" s="1"/>
  <c r="G7" i="264"/>
  <c r="F7" i="264" s="1"/>
  <c r="G8" i="264"/>
  <c r="F8" i="264" s="1"/>
  <c r="G9" i="264"/>
  <c r="F9" i="264" s="1"/>
  <c r="G10" i="264"/>
  <c r="F10" i="264" s="1"/>
  <c r="G11" i="264"/>
  <c r="F11" i="264" s="1"/>
  <c r="G12" i="264"/>
  <c r="F12" i="264" s="1"/>
  <c r="G13" i="264"/>
  <c r="F13" i="264" s="1"/>
  <c r="F14" i="264"/>
  <c r="G15" i="264"/>
  <c r="F15" i="264" s="1"/>
  <c r="G16" i="264"/>
  <c r="F16" i="264" s="1"/>
  <c r="G17" i="264"/>
  <c r="F17" i="264" s="1"/>
  <c r="G18" i="264"/>
  <c r="F18" i="264" s="1"/>
  <c r="G19" i="264"/>
  <c r="F19" i="264" s="1"/>
  <c r="G20" i="264"/>
  <c r="F20" i="264" s="1"/>
  <c r="G21" i="264"/>
  <c r="F21" i="264" s="1"/>
  <c r="G22" i="264"/>
  <c r="F22" i="264" s="1"/>
  <c r="B23" i="264"/>
  <c r="C23" i="264"/>
  <c r="G7" i="262"/>
  <c r="F7" i="262" s="1"/>
  <c r="G8" i="262"/>
  <c r="F8" i="262" s="1"/>
  <c r="G9" i="262"/>
  <c r="F9" i="262" s="1"/>
  <c r="G10" i="262"/>
  <c r="F10" i="262" s="1"/>
  <c r="G11" i="262"/>
  <c r="F11" i="262" s="1"/>
  <c r="G12" i="262"/>
  <c r="F12" i="262" s="1"/>
  <c r="G13" i="262"/>
  <c r="F13" i="262" s="1"/>
  <c r="G14" i="262"/>
  <c r="F14" i="262" s="1"/>
  <c r="G15" i="262"/>
  <c r="F15" i="262" s="1"/>
  <c r="G16" i="262"/>
  <c r="F16" i="262" s="1"/>
  <c r="G17" i="262"/>
  <c r="F17" i="262" s="1"/>
  <c r="G18" i="262"/>
  <c r="F18" i="262" s="1"/>
  <c r="G19" i="262"/>
  <c r="F19" i="262" s="1"/>
  <c r="G20" i="262"/>
  <c r="F20" i="262" s="1"/>
  <c r="G21" i="262"/>
  <c r="F21" i="262" s="1"/>
  <c r="G22" i="262"/>
  <c r="F22" i="262" s="1"/>
  <c r="G23" i="262"/>
  <c r="F23" i="262" s="1"/>
  <c r="G24" i="262"/>
  <c r="F24" i="262" s="1"/>
  <c r="G25" i="262"/>
  <c r="F25" i="262" s="1"/>
  <c r="G26" i="262"/>
  <c r="F26" i="262" s="1"/>
  <c r="B27" i="262"/>
  <c r="C27" i="262"/>
  <c r="D27" i="262"/>
  <c r="C175" i="1"/>
  <c r="C193" i="1" s="1"/>
  <c r="D175" i="1"/>
  <c r="D193" i="1" s="1"/>
  <c r="E175" i="1"/>
  <c r="E193" i="1" s="1"/>
  <c r="F175" i="1"/>
  <c r="F193" i="1" s="1"/>
  <c r="G175" i="1"/>
  <c r="G193" i="1" s="1"/>
  <c r="B22" i="1"/>
  <c r="B185" i="1" s="1"/>
  <c r="C126" i="1"/>
  <c r="D126" i="1"/>
  <c r="D190" i="1" s="1"/>
  <c r="E126" i="1"/>
  <c r="E190" i="1" s="1"/>
  <c r="F126" i="1"/>
  <c r="G126" i="1"/>
  <c r="G190" i="1" s="1"/>
  <c r="B126" i="1"/>
  <c r="B190" i="1" s="1"/>
  <c r="C110" i="1"/>
  <c r="C189" i="1" s="1"/>
  <c r="D110" i="1"/>
  <c r="D189" i="1" s="1"/>
  <c r="E110" i="1"/>
  <c r="E189" i="1" s="1"/>
  <c r="F110" i="1"/>
  <c r="F189" i="1" s="1"/>
  <c r="G110" i="1"/>
  <c r="G189" i="1" s="1"/>
  <c r="C86" i="1"/>
  <c r="C188" i="1" s="1"/>
  <c r="D86" i="1"/>
  <c r="D188" i="1" s="1"/>
  <c r="E86" i="1"/>
  <c r="E188" i="1" s="1"/>
  <c r="B86" i="1"/>
  <c r="B188" i="1" s="1"/>
  <c r="C70" i="1"/>
  <c r="C187" i="1" s="1"/>
  <c r="D70" i="1"/>
  <c r="D187" i="1" s="1"/>
  <c r="E70" i="1"/>
  <c r="E187" i="1" s="1"/>
  <c r="F70" i="1"/>
  <c r="F187" i="1" s="1"/>
  <c r="E5" i="239"/>
  <c r="D5" i="239" s="1"/>
  <c r="E6" i="239"/>
  <c r="D6" i="239" s="1"/>
  <c r="E7" i="239"/>
  <c r="D7" i="239" s="1"/>
  <c r="E8" i="239"/>
  <c r="D8" i="239" s="1"/>
  <c r="E9" i="239"/>
  <c r="D9" i="239" s="1"/>
  <c r="E10" i="239"/>
  <c r="D10" i="239" s="1"/>
  <c r="E11" i="239"/>
  <c r="D11" i="239" s="1"/>
  <c r="E12" i="239"/>
  <c r="D12" i="239" s="1"/>
  <c r="E13" i="239"/>
  <c r="D13" i="239" s="1"/>
  <c r="E14" i="239"/>
  <c r="D14" i="239" s="1"/>
  <c r="E15" i="239"/>
  <c r="D15" i="239" s="1"/>
  <c r="E16" i="239"/>
  <c r="D16" i="239" s="1"/>
  <c r="E17" i="239"/>
  <c r="D17" i="239" s="1"/>
  <c r="E18" i="239"/>
  <c r="D18" i="239" s="1"/>
  <c r="E19" i="239"/>
  <c r="D19" i="239" s="1"/>
  <c r="E20" i="239"/>
  <c r="D20" i="239" s="1"/>
  <c r="E21" i="239"/>
  <c r="D21" i="239" s="1"/>
  <c r="E22" i="239"/>
  <c r="D22" i="239" s="1"/>
  <c r="E23" i="239"/>
  <c r="D23" i="239" s="1"/>
  <c r="E24" i="239"/>
  <c r="D24" i="239" s="1"/>
  <c r="E25" i="239"/>
  <c r="D25" i="239" s="1"/>
  <c r="E26" i="239"/>
  <c r="D26" i="239" s="1"/>
  <c r="B27" i="239"/>
  <c r="C27" i="239"/>
  <c r="E5" i="235"/>
  <c r="E6" i="235"/>
  <c r="D6" i="235" s="1"/>
  <c r="E7" i="235"/>
  <c r="D7" i="235" s="1"/>
  <c r="E8" i="235"/>
  <c r="D8" i="235" s="1"/>
  <c r="E9" i="235"/>
  <c r="D9" i="235" s="1"/>
  <c r="E10" i="235"/>
  <c r="D10" i="235" s="1"/>
  <c r="E11" i="235"/>
  <c r="D11" i="235" s="1"/>
  <c r="E12" i="235"/>
  <c r="D12" i="235" s="1"/>
  <c r="E13" i="235"/>
  <c r="D13" i="235" s="1"/>
  <c r="E14" i="235"/>
  <c r="D14" i="235" s="1"/>
  <c r="E15" i="235"/>
  <c r="D15" i="235" s="1"/>
  <c r="E16" i="235"/>
  <c r="D16" i="235" s="1"/>
  <c r="E17" i="235"/>
  <c r="D17" i="235" s="1"/>
  <c r="E18" i="235"/>
  <c r="D18" i="235" s="1"/>
  <c r="E19" i="235"/>
  <c r="D19" i="235" s="1"/>
  <c r="E20" i="235"/>
  <c r="D20" i="235" s="1"/>
  <c r="E21" i="235"/>
  <c r="D21" i="235" s="1"/>
  <c r="E22" i="235"/>
  <c r="D22" i="235" s="1"/>
  <c r="E23" i="235"/>
  <c r="D23" i="235" s="1"/>
  <c r="E24" i="235"/>
  <c r="D24" i="235" s="1"/>
  <c r="E25" i="235"/>
  <c r="D25" i="235" s="1"/>
  <c r="E26" i="235"/>
  <c r="D26" i="235" s="1"/>
  <c r="B27" i="235"/>
  <c r="C27" i="235"/>
  <c r="E5" i="234"/>
  <c r="D5" i="234" s="1"/>
  <c r="E6" i="234"/>
  <c r="E7" i="234"/>
  <c r="D7" i="234" s="1"/>
  <c r="E8" i="234"/>
  <c r="D8" i="234" s="1"/>
  <c r="E9" i="234"/>
  <c r="D9" i="234" s="1"/>
  <c r="E10" i="234"/>
  <c r="D10" i="234" s="1"/>
  <c r="E11" i="234"/>
  <c r="D11" i="234" s="1"/>
  <c r="E12" i="234"/>
  <c r="D12" i="234" s="1"/>
  <c r="E13" i="234"/>
  <c r="D13" i="234" s="1"/>
  <c r="E14" i="234"/>
  <c r="D14" i="234" s="1"/>
  <c r="E15" i="234"/>
  <c r="D15" i="234" s="1"/>
  <c r="E16" i="234"/>
  <c r="D16" i="234" s="1"/>
  <c r="E17" i="234"/>
  <c r="D17" i="234" s="1"/>
  <c r="E18" i="234"/>
  <c r="D18" i="234" s="1"/>
  <c r="E19" i="234"/>
  <c r="D19" i="234" s="1"/>
  <c r="E20" i="234"/>
  <c r="D20" i="234" s="1"/>
  <c r="E21" i="234"/>
  <c r="D21" i="234" s="1"/>
  <c r="E22" i="234"/>
  <c r="D22" i="234" s="1"/>
  <c r="E23" i="234"/>
  <c r="D23" i="234" s="1"/>
  <c r="E24" i="234"/>
  <c r="D24" i="234" s="1"/>
  <c r="E25" i="234"/>
  <c r="D25" i="234" s="1"/>
  <c r="E26" i="234"/>
  <c r="D26" i="234" s="1"/>
  <c r="B27" i="234"/>
  <c r="C27" i="234"/>
  <c r="F5" i="220"/>
  <c r="G5" i="220" s="1"/>
  <c r="E5" i="220" s="1"/>
  <c r="F6" i="220"/>
  <c r="G6" i="220" s="1"/>
  <c r="E6" i="220" s="1"/>
  <c r="F7" i="220"/>
  <c r="G7" i="220" s="1"/>
  <c r="E7" i="220" s="1"/>
  <c r="B8" i="220"/>
  <c r="C8" i="220"/>
  <c r="E5" i="219"/>
  <c r="D5" i="219" s="1"/>
  <c r="E6" i="219"/>
  <c r="D6" i="219" s="1"/>
  <c r="E7" i="219"/>
  <c r="D7" i="219" s="1"/>
  <c r="B8" i="219"/>
  <c r="C8" i="219"/>
  <c r="F5" i="218"/>
  <c r="G5" i="218" s="1"/>
  <c r="F6" i="218"/>
  <c r="G6" i="218" s="1"/>
  <c r="E6" i="218" s="1"/>
  <c r="F7" i="218"/>
  <c r="G7" i="218" s="1"/>
  <c r="E7" i="218" s="1"/>
  <c r="B8" i="218"/>
  <c r="C8" i="218"/>
  <c r="D8" i="218"/>
  <c r="E5" i="212"/>
  <c r="D5" i="212" s="1"/>
  <c r="E6" i="212"/>
  <c r="D6" i="212" s="1"/>
  <c r="B7" i="212"/>
  <c r="C7" i="212"/>
  <c r="E6" i="209"/>
  <c r="D6" i="209" s="1"/>
  <c r="B7" i="209"/>
  <c r="C7" i="209"/>
  <c r="G5" i="201"/>
  <c r="F5" i="201" s="1"/>
  <c r="G6" i="201"/>
  <c r="F6" i="201" s="1"/>
  <c r="G7" i="201"/>
  <c r="F7" i="201" s="1"/>
  <c r="G8" i="201"/>
  <c r="F8" i="201" s="1"/>
  <c r="G9" i="201"/>
  <c r="F9" i="201" s="1"/>
  <c r="G10" i="201"/>
  <c r="F10" i="201" s="1"/>
  <c r="G11" i="201"/>
  <c r="F11" i="201" s="1"/>
  <c r="G12" i="201"/>
  <c r="F12" i="201" s="1"/>
  <c r="F13" i="201"/>
  <c r="G14" i="201"/>
  <c r="F14" i="201" s="1"/>
  <c r="G15" i="201"/>
  <c r="F15" i="201" s="1"/>
  <c r="G16" i="201"/>
  <c r="F16" i="201" s="1"/>
  <c r="G17" i="201"/>
  <c r="F17" i="201" s="1"/>
  <c r="G18" i="201"/>
  <c r="F18" i="201" s="1"/>
  <c r="G19" i="201"/>
  <c r="F19" i="201" s="1"/>
  <c r="G20" i="201"/>
  <c r="F20" i="201" s="1"/>
  <c r="G21" i="201"/>
  <c r="F21" i="201" s="1"/>
  <c r="G22" i="201"/>
  <c r="F22" i="201" s="1"/>
  <c r="G23" i="201"/>
  <c r="F23" i="201" s="1"/>
  <c r="G24" i="201"/>
  <c r="F24" i="201" s="1"/>
  <c r="G25" i="201"/>
  <c r="F25" i="201" s="1"/>
  <c r="G26" i="201"/>
  <c r="F26" i="201" s="1"/>
  <c r="G27" i="201"/>
  <c r="F27" i="201" s="1"/>
  <c r="G28" i="201"/>
  <c r="F28" i="201" s="1"/>
  <c r="G29" i="201"/>
  <c r="F29" i="201" s="1"/>
  <c r="G30" i="201"/>
  <c r="F30" i="201" s="1"/>
  <c r="B31" i="201"/>
  <c r="C31" i="201"/>
  <c r="E31" i="201"/>
  <c r="E5" i="199"/>
  <c r="D5" i="199" s="1"/>
  <c r="E6" i="199"/>
  <c r="D6" i="199" s="1"/>
  <c r="E7" i="199"/>
  <c r="D7" i="199" s="1"/>
  <c r="E8" i="199"/>
  <c r="D8" i="199" s="1"/>
  <c r="E9" i="199"/>
  <c r="D9" i="199" s="1"/>
  <c r="E10" i="199"/>
  <c r="D10" i="199" s="1"/>
  <c r="E11" i="199"/>
  <c r="D11" i="199" s="1"/>
  <c r="E12" i="199"/>
  <c r="D12" i="199" s="1"/>
  <c r="E13" i="199"/>
  <c r="D13" i="199" s="1"/>
  <c r="E14" i="199"/>
  <c r="D14" i="199" s="1"/>
  <c r="B15" i="199"/>
  <c r="C15" i="199"/>
  <c r="E5" i="173"/>
  <c r="D5" i="173" s="1"/>
  <c r="E6" i="173"/>
  <c r="D6" i="173" s="1"/>
  <c r="E7" i="173"/>
  <c r="D7" i="173" s="1"/>
  <c r="E8" i="173"/>
  <c r="D8" i="173" s="1"/>
  <c r="E9" i="173"/>
  <c r="D9" i="173" s="1"/>
  <c r="E10" i="173"/>
  <c r="D10" i="173" s="1"/>
  <c r="E11" i="173"/>
  <c r="D11" i="173" s="1"/>
  <c r="E12" i="173"/>
  <c r="D12" i="173" s="1"/>
  <c r="E13" i="173"/>
  <c r="D13" i="173" s="1"/>
  <c r="E14" i="173"/>
  <c r="D14" i="173" s="1"/>
  <c r="E15" i="173"/>
  <c r="D15" i="173" s="1"/>
  <c r="E16" i="173"/>
  <c r="D16" i="173" s="1"/>
  <c r="E17" i="173"/>
  <c r="D17" i="173" s="1"/>
  <c r="E18" i="173"/>
  <c r="D18" i="173" s="1"/>
  <c r="E19" i="173"/>
  <c r="D19" i="173" s="1"/>
  <c r="E20" i="173"/>
  <c r="D20" i="173" s="1"/>
  <c r="E21" i="173"/>
  <c r="D21" i="173" s="1"/>
  <c r="B22" i="173"/>
  <c r="C22" i="173"/>
  <c r="E5" i="169"/>
  <c r="D5" i="169" s="1"/>
  <c r="E6" i="169"/>
  <c r="D6" i="169" s="1"/>
  <c r="E7" i="169"/>
  <c r="D7" i="169" s="1"/>
  <c r="E8" i="169"/>
  <c r="D8" i="169" s="1"/>
  <c r="E9" i="169"/>
  <c r="D9" i="169" s="1"/>
  <c r="E10" i="169"/>
  <c r="D10" i="169" s="1"/>
  <c r="E11" i="169"/>
  <c r="D11" i="169" s="1"/>
  <c r="E12" i="169"/>
  <c r="D12" i="169" s="1"/>
  <c r="E13" i="169"/>
  <c r="D13" i="169" s="1"/>
  <c r="E14" i="169"/>
  <c r="D14" i="169" s="1"/>
  <c r="E15" i="169"/>
  <c r="D15" i="169" s="1"/>
  <c r="E16" i="169"/>
  <c r="D16" i="169" s="1"/>
  <c r="E17" i="169"/>
  <c r="D17" i="169" s="1"/>
  <c r="E18" i="169"/>
  <c r="D18" i="169" s="1"/>
  <c r="E19" i="169"/>
  <c r="D19" i="169" s="1"/>
  <c r="E20" i="169"/>
  <c r="D20" i="169" s="1"/>
  <c r="E21" i="169"/>
  <c r="D21" i="169" s="1"/>
  <c r="E22" i="169"/>
  <c r="D22" i="169" s="1"/>
  <c r="E23" i="169"/>
  <c r="D23" i="169" s="1"/>
  <c r="E24" i="169"/>
  <c r="D24" i="169" s="1"/>
  <c r="E25" i="169"/>
  <c r="D25" i="169" s="1"/>
  <c r="E26" i="169"/>
  <c r="D26" i="169" s="1"/>
  <c r="E27" i="169"/>
  <c r="D27" i="169" s="1"/>
  <c r="E28" i="169"/>
  <c r="D28" i="169" s="1"/>
  <c r="E29" i="169"/>
  <c r="D29" i="169" s="1"/>
  <c r="E30" i="169"/>
  <c r="D30" i="169" s="1"/>
  <c r="E31" i="169"/>
  <c r="D31" i="169" s="1"/>
  <c r="E32" i="169"/>
  <c r="D32" i="169" s="1"/>
  <c r="E33" i="169"/>
  <c r="D33" i="169" s="1"/>
  <c r="E34" i="169"/>
  <c r="D34" i="169" s="1"/>
  <c r="E35" i="169"/>
  <c r="D35" i="169" s="1"/>
  <c r="E36" i="169"/>
  <c r="D36" i="169" s="1"/>
  <c r="E37" i="169"/>
  <c r="D37" i="169" s="1"/>
  <c r="E38" i="169"/>
  <c r="D38" i="169" s="1"/>
  <c r="E39" i="169"/>
  <c r="D39" i="169" s="1"/>
  <c r="E40" i="169"/>
  <c r="D40" i="169" s="1"/>
  <c r="E41" i="169"/>
  <c r="D41" i="169" s="1"/>
  <c r="E42" i="169"/>
  <c r="D42" i="169" s="1"/>
  <c r="E43" i="169"/>
  <c r="D43" i="169" s="1"/>
  <c r="E44" i="169"/>
  <c r="D44" i="169" s="1"/>
  <c r="E45" i="169"/>
  <c r="D45" i="169" s="1"/>
  <c r="E46" i="169"/>
  <c r="D46" i="169" s="1"/>
  <c r="E47" i="169"/>
  <c r="D47" i="169" s="1"/>
  <c r="B48" i="169"/>
  <c r="C48" i="169"/>
  <c r="J6" i="166"/>
  <c r="K6" i="166" s="1"/>
  <c r="I6" i="166" s="1"/>
  <c r="J7" i="166"/>
  <c r="K7" i="166" s="1"/>
  <c r="J8" i="166"/>
  <c r="K8" i="166" s="1"/>
  <c r="I8" i="166" s="1"/>
  <c r="J9" i="166"/>
  <c r="K9" i="166" s="1"/>
  <c r="I9" i="166" s="1"/>
  <c r="J10" i="166"/>
  <c r="K10" i="166" s="1"/>
  <c r="I10" i="166" s="1"/>
  <c r="J11" i="166"/>
  <c r="K11" i="166" s="1"/>
  <c r="I11" i="166" s="1"/>
  <c r="J12" i="166"/>
  <c r="K12" i="166" s="1"/>
  <c r="I12" i="166" s="1"/>
  <c r="J13" i="166"/>
  <c r="K13" i="166" s="1"/>
  <c r="I13" i="166" s="1"/>
  <c r="J14" i="166"/>
  <c r="K14" i="166" s="1"/>
  <c r="I14" i="166" s="1"/>
  <c r="J15" i="166"/>
  <c r="K15" i="166" s="1"/>
  <c r="I15" i="166" s="1"/>
  <c r="J16" i="166"/>
  <c r="K16" i="166" s="1"/>
  <c r="I16" i="166" s="1"/>
  <c r="J17" i="166"/>
  <c r="K17" i="166" s="1"/>
  <c r="I17" i="166" s="1"/>
  <c r="J18" i="166"/>
  <c r="K18" i="166" s="1"/>
  <c r="I18" i="166" s="1"/>
  <c r="J19" i="166"/>
  <c r="K19" i="166" s="1"/>
  <c r="I19" i="166" s="1"/>
  <c r="J20" i="166"/>
  <c r="K20" i="166" s="1"/>
  <c r="I20" i="166" s="1"/>
  <c r="J21" i="166"/>
  <c r="K21" i="166" s="1"/>
  <c r="I21" i="166" s="1"/>
  <c r="J22" i="166"/>
  <c r="K22" i="166" s="1"/>
  <c r="I22" i="166" s="1"/>
  <c r="J23" i="166"/>
  <c r="K23" i="166" s="1"/>
  <c r="I23" i="166" s="1"/>
  <c r="J24" i="166"/>
  <c r="K24" i="166" s="1"/>
  <c r="I24" i="166" s="1"/>
  <c r="J25" i="166"/>
  <c r="K25" i="166" s="1"/>
  <c r="I25" i="166" s="1"/>
  <c r="J26" i="166"/>
  <c r="K26" i="166" s="1"/>
  <c r="I26" i="166" s="1"/>
  <c r="J27" i="166"/>
  <c r="K27" i="166" s="1"/>
  <c r="I27" i="166" s="1"/>
  <c r="J28" i="166"/>
  <c r="K28" i="166" s="1"/>
  <c r="I28" i="166" s="1"/>
  <c r="J29" i="166"/>
  <c r="K29" i="166" s="1"/>
  <c r="I29" i="166" s="1"/>
  <c r="J30" i="166"/>
  <c r="K30" i="166" s="1"/>
  <c r="I30" i="166" s="1"/>
  <c r="J31" i="166"/>
  <c r="K31" i="166" s="1"/>
  <c r="I31" i="166" s="1"/>
  <c r="J32" i="166"/>
  <c r="K32" i="166" s="1"/>
  <c r="I32" i="166" s="1"/>
  <c r="J33" i="166"/>
  <c r="K33" i="166" s="1"/>
  <c r="I33" i="166" s="1"/>
  <c r="J34" i="166"/>
  <c r="K34" i="166" s="1"/>
  <c r="I34" i="166" s="1"/>
  <c r="J35" i="166"/>
  <c r="K35" i="166" s="1"/>
  <c r="I35" i="166" s="1"/>
  <c r="J36" i="166"/>
  <c r="K36" i="166" s="1"/>
  <c r="I36" i="166" s="1"/>
  <c r="J37" i="166"/>
  <c r="K37" i="166" s="1"/>
  <c r="I37" i="166" s="1"/>
  <c r="J38" i="166"/>
  <c r="K38" i="166" s="1"/>
  <c r="I38" i="166" s="1"/>
  <c r="J39" i="166"/>
  <c r="K39" i="166" s="1"/>
  <c r="I39" i="166" s="1"/>
  <c r="J40" i="166"/>
  <c r="K40" i="166" s="1"/>
  <c r="I40" i="166" s="1"/>
  <c r="J41" i="166"/>
  <c r="K41" i="166" s="1"/>
  <c r="I41" i="166" s="1"/>
  <c r="J42" i="166"/>
  <c r="K42" i="166" s="1"/>
  <c r="I42" i="166" s="1"/>
  <c r="J43" i="166"/>
  <c r="K43" i="166" s="1"/>
  <c r="I43" i="166" s="1"/>
  <c r="J44" i="166"/>
  <c r="K44" i="166" s="1"/>
  <c r="I44" i="166" s="1"/>
  <c r="J45" i="166"/>
  <c r="K45" i="166" s="1"/>
  <c r="I45" i="166" s="1"/>
  <c r="J46" i="166"/>
  <c r="K46" i="166" s="1"/>
  <c r="I46" i="166" s="1"/>
  <c r="J47" i="166"/>
  <c r="K47" i="166" s="1"/>
  <c r="I47" i="166" s="1"/>
  <c r="J5" i="166"/>
  <c r="K5" i="166" s="1"/>
  <c r="I5" i="166" s="1"/>
  <c r="B48" i="166"/>
  <c r="E5" i="165"/>
  <c r="D5" i="165" s="1"/>
  <c r="E6" i="165"/>
  <c r="D6" i="165" s="1"/>
  <c r="E7" i="165"/>
  <c r="D7" i="165" s="1"/>
  <c r="E8" i="165"/>
  <c r="D8" i="165" s="1"/>
  <c r="E9" i="165"/>
  <c r="D9" i="165" s="1"/>
  <c r="E10" i="165"/>
  <c r="D10" i="165" s="1"/>
  <c r="E11" i="165"/>
  <c r="D11" i="165" s="1"/>
  <c r="E12" i="165"/>
  <c r="D12" i="165" s="1"/>
  <c r="E13" i="165"/>
  <c r="D13" i="165" s="1"/>
  <c r="E14" i="165"/>
  <c r="D14" i="165" s="1"/>
  <c r="E15" i="165"/>
  <c r="D15" i="165" s="1"/>
  <c r="E16" i="165"/>
  <c r="D16" i="165" s="1"/>
  <c r="E17" i="165"/>
  <c r="D17" i="165" s="1"/>
  <c r="E18" i="165"/>
  <c r="D18" i="165" s="1"/>
  <c r="E19" i="165"/>
  <c r="D19" i="165" s="1"/>
  <c r="E20" i="165"/>
  <c r="D20" i="165" s="1"/>
  <c r="E21" i="165"/>
  <c r="D21" i="165" s="1"/>
  <c r="E22" i="165"/>
  <c r="D22" i="165" s="1"/>
  <c r="E23" i="165"/>
  <c r="D23" i="165" s="1"/>
  <c r="E24" i="165"/>
  <c r="D24" i="165" s="1"/>
  <c r="E25" i="165"/>
  <c r="E26" i="165"/>
  <c r="D26" i="165" s="1"/>
  <c r="E27" i="165"/>
  <c r="D27" i="165" s="1"/>
  <c r="E28" i="165"/>
  <c r="D28" i="165" s="1"/>
  <c r="E29" i="165"/>
  <c r="D29" i="165" s="1"/>
  <c r="E30" i="165"/>
  <c r="D30" i="165" s="1"/>
  <c r="E31" i="165"/>
  <c r="D31" i="165" s="1"/>
  <c r="E32" i="165"/>
  <c r="D32" i="165" s="1"/>
  <c r="E33" i="165"/>
  <c r="D33" i="165" s="1"/>
  <c r="E34" i="165"/>
  <c r="D34" i="165" s="1"/>
  <c r="E35" i="165"/>
  <c r="D35" i="165" s="1"/>
  <c r="E36" i="165"/>
  <c r="D36" i="165" s="1"/>
  <c r="E37" i="165"/>
  <c r="D37" i="165" s="1"/>
  <c r="E38" i="165"/>
  <c r="D38" i="165" s="1"/>
  <c r="E39" i="165"/>
  <c r="D39" i="165" s="1"/>
  <c r="E40" i="165"/>
  <c r="D40" i="165" s="1"/>
  <c r="E41" i="165"/>
  <c r="D41" i="165" s="1"/>
  <c r="E42" i="165"/>
  <c r="D42" i="165" s="1"/>
  <c r="E43" i="165"/>
  <c r="D43" i="165" s="1"/>
  <c r="E44" i="165"/>
  <c r="D44" i="165" s="1"/>
  <c r="E45" i="165"/>
  <c r="D45" i="165" s="1"/>
  <c r="E46" i="165"/>
  <c r="D46" i="165" s="1"/>
  <c r="E47" i="165"/>
  <c r="D47" i="165" s="1"/>
  <c r="B48" i="165"/>
  <c r="C48" i="165"/>
  <c r="G5" i="157"/>
  <c r="G6" i="157"/>
  <c r="F6" i="157" s="1"/>
  <c r="G7" i="157"/>
  <c r="F7" i="157" s="1"/>
  <c r="G8" i="157"/>
  <c r="F8" i="157" s="1"/>
  <c r="G9" i="157"/>
  <c r="F9" i="157" s="1"/>
  <c r="G10" i="157"/>
  <c r="F10" i="157" s="1"/>
  <c r="G11" i="157"/>
  <c r="F11" i="157" s="1"/>
  <c r="B12" i="157"/>
  <c r="C12" i="157"/>
  <c r="D12" i="157"/>
  <c r="E12" i="157"/>
  <c r="F6" i="152"/>
  <c r="G6" i="152" s="1"/>
  <c r="E6" i="152" s="1"/>
  <c r="F7" i="152"/>
  <c r="G7" i="152" s="1"/>
  <c r="E7" i="152" s="1"/>
  <c r="F8" i="152"/>
  <c r="G8" i="152" s="1"/>
  <c r="E8" i="152" s="1"/>
  <c r="F9" i="152"/>
  <c r="G9" i="152" s="1"/>
  <c r="E9" i="152" s="1"/>
  <c r="F10" i="152"/>
  <c r="G10" i="152" s="1"/>
  <c r="E10" i="152" s="1"/>
  <c r="F11" i="152"/>
  <c r="G11" i="152" s="1"/>
  <c r="E11" i="152" s="1"/>
  <c r="F12" i="152"/>
  <c r="G12" i="152" s="1"/>
  <c r="E12" i="152" s="1"/>
  <c r="F13" i="152"/>
  <c r="G13" i="152" s="1"/>
  <c r="E13" i="152" s="1"/>
  <c r="F14" i="152"/>
  <c r="G14" i="152" s="1"/>
  <c r="E14" i="152" s="1"/>
  <c r="F15" i="152"/>
  <c r="G15" i="152" s="1"/>
  <c r="E15" i="152" s="1"/>
  <c r="F16" i="152"/>
  <c r="G16" i="152" s="1"/>
  <c r="E16" i="152" s="1"/>
  <c r="F17" i="152"/>
  <c r="G17" i="152" s="1"/>
  <c r="E17" i="152" s="1"/>
  <c r="F18" i="152"/>
  <c r="G18" i="152" s="1"/>
  <c r="E18" i="152" s="1"/>
  <c r="F19" i="152"/>
  <c r="G19" i="152" s="1"/>
  <c r="E19" i="152" s="1"/>
  <c r="F20" i="152"/>
  <c r="G20" i="152" s="1"/>
  <c r="E20" i="152" s="1"/>
  <c r="F21" i="152"/>
  <c r="G21" i="152" s="1"/>
  <c r="E21" i="152" s="1"/>
  <c r="F22" i="152"/>
  <c r="G22" i="152" s="1"/>
  <c r="E22" i="152" s="1"/>
  <c r="F23" i="152"/>
  <c r="G23" i="152" s="1"/>
  <c r="E23" i="152" s="1"/>
  <c r="F24" i="152"/>
  <c r="G24" i="152" s="1"/>
  <c r="E24" i="152" s="1"/>
  <c r="F25" i="152"/>
  <c r="G25" i="152" s="1"/>
  <c r="E25" i="152" s="1"/>
  <c r="F26" i="152"/>
  <c r="G26" i="152" s="1"/>
  <c r="E26" i="152" s="1"/>
  <c r="F27" i="152"/>
  <c r="G27" i="152" s="1"/>
  <c r="E27" i="152" s="1"/>
  <c r="F28" i="152"/>
  <c r="G28" i="152" s="1"/>
  <c r="E28" i="152" s="1"/>
  <c r="F29" i="152"/>
  <c r="G29" i="152" s="1"/>
  <c r="E29" i="152" s="1"/>
  <c r="F30" i="152"/>
  <c r="G30" i="152" s="1"/>
  <c r="E30" i="152" s="1"/>
  <c r="F31" i="152"/>
  <c r="G31" i="152" s="1"/>
  <c r="E31" i="152" s="1"/>
  <c r="F32" i="152"/>
  <c r="G32" i="152" s="1"/>
  <c r="E32" i="152" s="1"/>
  <c r="F33" i="152"/>
  <c r="G33" i="152" s="1"/>
  <c r="E33" i="152" s="1"/>
  <c r="F34" i="152"/>
  <c r="G34" i="152" s="1"/>
  <c r="E34" i="152" s="1"/>
  <c r="F35" i="152"/>
  <c r="G35" i="152" s="1"/>
  <c r="E35" i="152" s="1"/>
  <c r="F36" i="152"/>
  <c r="G36" i="152" s="1"/>
  <c r="E36" i="152" s="1"/>
  <c r="F37" i="152"/>
  <c r="G37" i="152" s="1"/>
  <c r="E37" i="152" s="1"/>
  <c r="F38" i="152"/>
  <c r="G38" i="152" s="1"/>
  <c r="E38" i="152" s="1"/>
  <c r="F39" i="152"/>
  <c r="G39" i="152" s="1"/>
  <c r="E39" i="152" s="1"/>
  <c r="F40" i="152"/>
  <c r="G40" i="152" s="1"/>
  <c r="E40" i="152" s="1"/>
  <c r="F41" i="152"/>
  <c r="G41" i="152" s="1"/>
  <c r="E41" i="152" s="1"/>
  <c r="F42" i="152"/>
  <c r="G42" i="152" s="1"/>
  <c r="E42" i="152" s="1"/>
  <c r="F43" i="152"/>
  <c r="G43" i="152" s="1"/>
  <c r="E43" i="152" s="1"/>
  <c r="F44" i="152"/>
  <c r="G44" i="152" s="1"/>
  <c r="E44" i="152" s="1"/>
  <c r="F45" i="152"/>
  <c r="G45" i="152" s="1"/>
  <c r="E45" i="152" s="1"/>
  <c r="F46" i="152"/>
  <c r="G46" i="152" s="1"/>
  <c r="E46" i="152" s="1"/>
  <c r="F47" i="152"/>
  <c r="G47" i="152" s="1"/>
  <c r="E47" i="152" s="1"/>
  <c r="F48" i="152"/>
  <c r="G48" i="152" s="1"/>
  <c r="E48" i="152" s="1"/>
  <c r="F49" i="152"/>
  <c r="G49" i="152" s="1"/>
  <c r="E49" i="152" s="1"/>
  <c r="F50" i="152"/>
  <c r="G50" i="152" s="1"/>
  <c r="E50" i="152" s="1"/>
  <c r="F51" i="152"/>
  <c r="G51" i="152" s="1"/>
  <c r="E51" i="152" s="1"/>
  <c r="F52" i="152"/>
  <c r="G52" i="152" s="1"/>
  <c r="E52" i="152" s="1"/>
  <c r="F53" i="152"/>
  <c r="G53" i="152" s="1"/>
  <c r="E53" i="152" s="1"/>
  <c r="F54" i="152"/>
  <c r="G54" i="152" s="1"/>
  <c r="E54" i="152" s="1"/>
  <c r="F55" i="152"/>
  <c r="G55" i="152" s="1"/>
  <c r="E55" i="152" s="1"/>
  <c r="F56" i="152"/>
  <c r="G56" i="152" s="1"/>
  <c r="E56" i="152" s="1"/>
  <c r="F57" i="152"/>
  <c r="G57" i="152" s="1"/>
  <c r="E57" i="152" s="1"/>
  <c r="F5" i="152"/>
  <c r="G5" i="152" s="1"/>
  <c r="E5" i="152" s="1"/>
  <c r="B58" i="152"/>
  <c r="C58" i="152"/>
  <c r="D58" i="152"/>
  <c r="E5" i="142"/>
  <c r="D5" i="142" s="1"/>
  <c r="E6" i="142"/>
  <c r="D6" i="142" s="1"/>
  <c r="E7" i="142"/>
  <c r="D7" i="142" s="1"/>
  <c r="B8" i="142"/>
  <c r="C8" i="142"/>
  <c r="E5" i="141"/>
  <c r="D5" i="141" s="1"/>
  <c r="E6" i="141"/>
  <c r="D6" i="141" s="1"/>
  <c r="E7" i="141"/>
  <c r="D7" i="141" s="1"/>
  <c r="E8" i="141"/>
  <c r="D8" i="141" s="1"/>
  <c r="B9" i="141"/>
  <c r="B21" i="141" s="1"/>
  <c r="C9" i="141"/>
  <c r="C21" i="141" s="1"/>
  <c r="E10" i="141"/>
  <c r="D10" i="141" s="1"/>
  <c r="B11" i="141"/>
  <c r="B22" i="141" s="1"/>
  <c r="C11" i="141"/>
  <c r="E12" i="141"/>
  <c r="D12" i="141" s="1"/>
  <c r="E13" i="141"/>
  <c r="D13" i="141" s="1"/>
  <c r="E14" i="141"/>
  <c r="D14" i="141" s="1"/>
  <c r="B15" i="141"/>
  <c r="B23" i="141" s="1"/>
  <c r="C15" i="141"/>
  <c r="C23" i="141" s="1"/>
  <c r="E16" i="141"/>
  <c r="D16" i="141" s="1"/>
  <c r="E17" i="141"/>
  <c r="D17" i="141" s="1"/>
  <c r="E18" i="141"/>
  <c r="D18" i="141" s="1"/>
  <c r="B19" i="141"/>
  <c r="B24" i="141" s="1"/>
  <c r="C19" i="141"/>
  <c r="C24" i="141" s="1"/>
  <c r="C22" i="141"/>
  <c r="G248" i="1"/>
  <c r="G629" i="1" s="1"/>
  <c r="F592" i="1"/>
  <c r="F651" i="1" s="1"/>
  <c r="F224" i="1"/>
  <c r="F237" i="1" s="1"/>
  <c r="F211" i="1"/>
  <c r="F216" i="1" s="1"/>
  <c r="G410" i="1"/>
  <c r="G637" i="1" s="1"/>
  <c r="G404" i="1"/>
  <c r="G636" i="1" s="1"/>
  <c r="B485" i="1"/>
  <c r="B643" i="1" s="1"/>
  <c r="C485" i="1"/>
  <c r="C643" i="1" s="1"/>
  <c r="D485" i="1"/>
  <c r="D643" i="1" s="1"/>
  <c r="E485" i="1"/>
  <c r="E643" i="1" s="1"/>
  <c r="F485" i="1"/>
  <c r="G485" i="1"/>
  <c r="G643" i="1" s="1"/>
  <c r="B431" i="1"/>
  <c r="B640" i="1" s="1"/>
  <c r="C431" i="1"/>
  <c r="C640" i="1" s="1"/>
  <c r="D431" i="1"/>
  <c r="D640" i="1" s="1"/>
  <c r="E431" i="1"/>
  <c r="E640" i="1" s="1"/>
  <c r="G203" i="1"/>
  <c r="G214" i="1" s="1"/>
  <c r="F544" i="1"/>
  <c r="F649" i="1" s="1"/>
  <c r="F522" i="1"/>
  <c r="F647" i="1" s="1"/>
  <c r="B201" i="1"/>
  <c r="B213" i="1" s="1"/>
  <c r="B207" i="1"/>
  <c r="B215" i="1" s="1"/>
  <c r="B211" i="1"/>
  <c r="B216" i="1" s="1"/>
  <c r="B224" i="1"/>
  <c r="B237" i="1" s="1"/>
  <c r="B228" i="1"/>
  <c r="B238" i="1" s="1"/>
  <c r="B232" i="1"/>
  <c r="B239" i="1" s="1"/>
  <c r="B235" i="1"/>
  <c r="B240" i="1" s="1"/>
  <c r="B248" i="1"/>
  <c r="B629" i="1" s="1"/>
  <c r="B308" i="1"/>
  <c r="B630" i="1" s="1"/>
  <c r="B318" i="1"/>
  <c r="B631" i="1" s="1"/>
  <c r="B325" i="1"/>
  <c r="B632" i="1" s="1"/>
  <c r="B333" i="1"/>
  <c r="B633" i="1" s="1"/>
  <c r="B379" i="1"/>
  <c r="B634" i="1" s="1"/>
  <c r="B399" i="1"/>
  <c r="B635" i="1" s="1"/>
  <c r="B404" i="1"/>
  <c r="B636" i="1" s="1"/>
  <c r="B410" i="1"/>
  <c r="B637" i="1" s="1"/>
  <c r="B418" i="1"/>
  <c r="B638" i="1" s="1"/>
  <c r="B424" i="1"/>
  <c r="B639" i="1" s="1"/>
  <c r="B443" i="1"/>
  <c r="B641" i="1" s="1"/>
  <c r="B456" i="1"/>
  <c r="B642" i="1" s="1"/>
  <c r="B489" i="1"/>
  <c r="B644" i="1" s="1"/>
  <c r="B512" i="1"/>
  <c r="B645" i="1" s="1"/>
  <c r="B517" i="1"/>
  <c r="B646" i="1" s="1"/>
  <c r="B522" i="1"/>
  <c r="B647" i="1" s="1"/>
  <c r="B528" i="1"/>
  <c r="B648" i="1" s="1"/>
  <c r="B544" i="1"/>
  <c r="B649" i="1" s="1"/>
  <c r="B548" i="1"/>
  <c r="B650" i="1" s="1"/>
  <c r="B592" i="1"/>
  <c r="B651" i="1" s="1"/>
  <c r="B597" i="1"/>
  <c r="B652" i="1" s="1"/>
  <c r="B622" i="1"/>
  <c r="B653" i="1" s="1"/>
  <c r="B186" i="1"/>
  <c r="B191" i="1"/>
  <c r="C201" i="1"/>
  <c r="C213" i="1" s="1"/>
  <c r="C207" i="1"/>
  <c r="C215" i="1" s="1"/>
  <c r="C211" i="1"/>
  <c r="C216" i="1" s="1"/>
  <c r="G201" i="1"/>
  <c r="G213" i="1" s="1"/>
  <c r="G207" i="1"/>
  <c r="G215" i="1" s="1"/>
  <c r="G211" i="1"/>
  <c r="G216" i="1" s="1"/>
  <c r="G224" i="1"/>
  <c r="G237" i="1" s="1"/>
  <c r="G228" i="1"/>
  <c r="G238" i="1" s="1"/>
  <c r="G232" i="1"/>
  <c r="G239" i="1" s="1"/>
  <c r="G235" i="1"/>
  <c r="G240" i="1" s="1"/>
  <c r="G308" i="1"/>
  <c r="G630" i="1" s="1"/>
  <c r="G318" i="1"/>
  <c r="G631" i="1" s="1"/>
  <c r="G325" i="1"/>
  <c r="G632" i="1" s="1"/>
  <c r="G333" i="1"/>
  <c r="G633" i="1" s="1"/>
  <c r="G379" i="1"/>
  <c r="G634" i="1" s="1"/>
  <c r="G399" i="1"/>
  <c r="G635" i="1" s="1"/>
  <c r="G418" i="1"/>
  <c r="G638" i="1" s="1"/>
  <c r="G424" i="1"/>
  <c r="G639" i="1" s="1"/>
  <c r="G431" i="1"/>
  <c r="G640" i="1" s="1"/>
  <c r="G443" i="1"/>
  <c r="G641" i="1" s="1"/>
  <c r="G456" i="1"/>
  <c r="G642" i="1" s="1"/>
  <c r="G489" i="1"/>
  <c r="G644" i="1" s="1"/>
  <c r="G512" i="1"/>
  <c r="G645" i="1" s="1"/>
  <c r="G517" i="1"/>
  <c r="G646" i="1" s="1"/>
  <c r="G522" i="1"/>
  <c r="G647" i="1" s="1"/>
  <c r="G528" i="1"/>
  <c r="G648" i="1" s="1"/>
  <c r="G544" i="1"/>
  <c r="G649" i="1" s="1"/>
  <c r="G548" i="1"/>
  <c r="G650" i="1" s="1"/>
  <c r="G592" i="1"/>
  <c r="G651" i="1" s="1"/>
  <c r="G597" i="1"/>
  <c r="G652" i="1" s="1"/>
  <c r="G622" i="1"/>
  <c r="G653" i="1" s="1"/>
  <c r="G22" i="1"/>
  <c r="G185" i="1" s="1"/>
  <c r="G188" i="1"/>
  <c r="G143" i="1"/>
  <c r="G191" i="1" s="1"/>
  <c r="G159" i="1"/>
  <c r="G192" i="1" s="1"/>
  <c r="F443" i="1"/>
  <c r="F641" i="1" s="1"/>
  <c r="C517" i="1"/>
  <c r="C646" i="1" s="1"/>
  <c r="D517" i="1"/>
  <c r="D646" i="1" s="1"/>
  <c r="E517" i="1"/>
  <c r="E646" i="1" s="1"/>
  <c r="C522" i="1"/>
  <c r="C647" i="1" s="1"/>
  <c r="D522" i="1"/>
  <c r="D647" i="1" s="1"/>
  <c r="E522" i="1"/>
  <c r="E647" i="1" s="1"/>
  <c r="C528" i="1"/>
  <c r="C648" i="1" s="1"/>
  <c r="D528" i="1"/>
  <c r="D648" i="1" s="1"/>
  <c r="E528" i="1"/>
  <c r="E648" i="1" s="1"/>
  <c r="C224" i="1"/>
  <c r="C237" i="1" s="1"/>
  <c r="C228" i="1"/>
  <c r="C238" i="1" s="1"/>
  <c r="C232" i="1"/>
  <c r="C239" i="1" s="1"/>
  <c r="C235" i="1"/>
  <c r="C240" i="1" s="1"/>
  <c r="C248" i="1"/>
  <c r="C629" i="1" s="1"/>
  <c r="C308" i="1"/>
  <c r="C630" i="1" s="1"/>
  <c r="C318" i="1"/>
  <c r="C631" i="1" s="1"/>
  <c r="C325" i="1"/>
  <c r="C632" i="1" s="1"/>
  <c r="C333" i="1"/>
  <c r="C633" i="1" s="1"/>
  <c r="C379" i="1"/>
  <c r="C634" i="1" s="1"/>
  <c r="C399" i="1"/>
  <c r="C635" i="1" s="1"/>
  <c r="C404" i="1"/>
  <c r="C636" i="1" s="1"/>
  <c r="C410" i="1"/>
  <c r="C637" i="1" s="1"/>
  <c r="C418" i="1"/>
  <c r="C638" i="1" s="1"/>
  <c r="C424" i="1"/>
  <c r="C639" i="1" s="1"/>
  <c r="C443" i="1"/>
  <c r="C641" i="1" s="1"/>
  <c r="C456" i="1"/>
  <c r="C642" i="1" s="1"/>
  <c r="C489" i="1"/>
  <c r="C644" i="1" s="1"/>
  <c r="C512" i="1"/>
  <c r="C645" i="1" s="1"/>
  <c r="C544" i="1"/>
  <c r="C649" i="1" s="1"/>
  <c r="C548" i="1"/>
  <c r="C650" i="1" s="1"/>
  <c r="C592" i="1"/>
  <c r="C651" i="1" s="1"/>
  <c r="C597" i="1"/>
  <c r="C652" i="1" s="1"/>
  <c r="C622" i="1"/>
  <c r="C653" i="1" s="1"/>
  <c r="C22" i="1"/>
  <c r="C185" i="1" s="1"/>
  <c r="C186" i="1"/>
  <c r="C143" i="1"/>
  <c r="C191" i="1" s="1"/>
  <c r="C159" i="1"/>
  <c r="C192" i="1" s="1"/>
  <c r="F308" i="1"/>
  <c r="F630" i="1" s="1"/>
  <c r="D248" i="1"/>
  <c r="D629" i="1" s="1"/>
  <c r="E248" i="1"/>
  <c r="E629" i="1" s="1"/>
  <c r="F248" i="1"/>
  <c r="F629" i="1" s="1"/>
  <c r="D224" i="1"/>
  <c r="D237" i="1" s="1"/>
  <c r="D228" i="1"/>
  <c r="D238" i="1" s="1"/>
  <c r="D232" i="1"/>
  <c r="D239" i="1" s="1"/>
  <c r="D235" i="1"/>
  <c r="D240" i="1" s="1"/>
  <c r="E224" i="1"/>
  <c r="E237" i="1" s="1"/>
  <c r="E228" i="1"/>
  <c r="E238" i="1" s="1"/>
  <c r="E232" i="1"/>
  <c r="E239" i="1" s="1"/>
  <c r="E235" i="1"/>
  <c r="E240" i="1" s="1"/>
  <c r="F228" i="1"/>
  <c r="F238" i="1" s="1"/>
  <c r="F232" i="1"/>
  <c r="F239" i="1" s="1"/>
  <c r="F235" i="1"/>
  <c r="F240" i="1" s="1"/>
  <c r="D201" i="1"/>
  <c r="D213" i="1" s="1"/>
  <c r="D207" i="1"/>
  <c r="D215" i="1" s="1"/>
  <c r="D211" i="1"/>
  <c r="D216" i="1" s="1"/>
  <c r="E201" i="1"/>
  <c r="E213" i="1" s="1"/>
  <c r="E214" i="1"/>
  <c r="E207" i="1"/>
  <c r="E215" i="1" s="1"/>
  <c r="E211" i="1"/>
  <c r="E216" i="1" s="1"/>
  <c r="F201" i="1"/>
  <c r="F213" i="1" s="1"/>
  <c r="F203" i="1"/>
  <c r="F214" i="1" s="1"/>
  <c r="F207" i="1"/>
  <c r="F215" i="1" s="1"/>
  <c r="D597" i="1"/>
  <c r="D652" i="1" s="1"/>
  <c r="E597" i="1"/>
  <c r="E652" i="1" s="1"/>
  <c r="F597" i="1"/>
  <c r="F652" i="1" s="1"/>
  <c r="D622" i="1"/>
  <c r="D653" i="1" s="1"/>
  <c r="E622" i="1"/>
  <c r="E653" i="1" s="1"/>
  <c r="F622" i="1"/>
  <c r="F653" i="1" s="1"/>
  <c r="D592" i="1"/>
  <c r="D651" i="1" s="1"/>
  <c r="E592" i="1"/>
  <c r="E651" i="1" s="1"/>
  <c r="D548" i="1"/>
  <c r="D650" i="1" s="1"/>
  <c r="E548" i="1"/>
  <c r="E650" i="1" s="1"/>
  <c r="F548" i="1"/>
  <c r="F650" i="1" s="1"/>
  <c r="D544" i="1"/>
  <c r="D649" i="1" s="1"/>
  <c r="E544" i="1"/>
  <c r="E649" i="1" s="1"/>
  <c r="F528" i="1"/>
  <c r="F648" i="1" s="1"/>
  <c r="F517" i="1"/>
  <c r="F646" i="1" s="1"/>
  <c r="D512" i="1"/>
  <c r="D645" i="1" s="1"/>
  <c r="E512" i="1"/>
  <c r="E645" i="1" s="1"/>
  <c r="F512" i="1"/>
  <c r="F645" i="1" s="1"/>
  <c r="D489" i="1"/>
  <c r="D644" i="1" s="1"/>
  <c r="E489" i="1"/>
  <c r="E644" i="1" s="1"/>
  <c r="F489" i="1"/>
  <c r="F644" i="1" s="1"/>
  <c r="D456" i="1"/>
  <c r="D642" i="1" s="1"/>
  <c r="E456" i="1"/>
  <c r="E642" i="1" s="1"/>
  <c r="F456" i="1"/>
  <c r="F642" i="1" s="1"/>
  <c r="D443" i="1"/>
  <c r="D641" i="1" s="1"/>
  <c r="E443" i="1"/>
  <c r="E641" i="1" s="1"/>
  <c r="F431" i="1"/>
  <c r="F640" i="1" s="1"/>
  <c r="D424" i="1"/>
  <c r="D639" i="1" s="1"/>
  <c r="E424" i="1"/>
  <c r="E639" i="1" s="1"/>
  <c r="F424" i="1"/>
  <c r="F639" i="1" s="1"/>
  <c r="D418" i="1"/>
  <c r="D638" i="1" s="1"/>
  <c r="E418" i="1"/>
  <c r="E638" i="1" s="1"/>
  <c r="F418" i="1"/>
  <c r="F638" i="1" s="1"/>
  <c r="D410" i="1"/>
  <c r="D637" i="1" s="1"/>
  <c r="E410" i="1"/>
  <c r="E637" i="1" s="1"/>
  <c r="F410" i="1"/>
  <c r="F637" i="1" s="1"/>
  <c r="D404" i="1"/>
  <c r="D636" i="1" s="1"/>
  <c r="E404" i="1"/>
  <c r="E636" i="1" s="1"/>
  <c r="F404" i="1"/>
  <c r="F636" i="1" s="1"/>
  <c r="D399" i="1"/>
  <c r="D635" i="1" s="1"/>
  <c r="E399" i="1"/>
  <c r="E635" i="1" s="1"/>
  <c r="F399" i="1"/>
  <c r="F635" i="1" s="1"/>
  <c r="D379" i="1"/>
  <c r="D634" i="1" s="1"/>
  <c r="E379" i="1"/>
  <c r="E634" i="1" s="1"/>
  <c r="F379" i="1"/>
  <c r="F634" i="1" s="1"/>
  <c r="D333" i="1"/>
  <c r="D633" i="1" s="1"/>
  <c r="E333" i="1"/>
  <c r="E633" i="1" s="1"/>
  <c r="F333" i="1"/>
  <c r="F633" i="1" s="1"/>
  <c r="D325" i="1"/>
  <c r="D632" i="1" s="1"/>
  <c r="E325" i="1"/>
  <c r="E632" i="1" s="1"/>
  <c r="F325" i="1"/>
  <c r="F632" i="1" s="1"/>
  <c r="D318" i="1"/>
  <c r="D631" i="1" s="1"/>
  <c r="E318" i="1"/>
  <c r="E631" i="1" s="1"/>
  <c r="F318" i="1"/>
  <c r="F631" i="1" s="1"/>
  <c r="D308" i="1"/>
  <c r="D630" i="1" s="1"/>
  <c r="E308" i="1"/>
  <c r="E630" i="1" s="1"/>
  <c r="D159" i="1"/>
  <c r="D192" i="1" s="1"/>
  <c r="E159" i="1"/>
  <c r="E192" i="1" s="1"/>
  <c r="F159" i="1"/>
  <c r="F192" i="1" s="1"/>
  <c r="D143" i="1"/>
  <c r="D191" i="1" s="1"/>
  <c r="E143" i="1"/>
  <c r="E191" i="1" s="1"/>
  <c r="F143" i="1"/>
  <c r="F191" i="1" s="1"/>
  <c r="F188" i="1"/>
  <c r="D186" i="1"/>
  <c r="D22" i="1"/>
  <c r="D185" i="1" s="1"/>
  <c r="E22" i="1"/>
  <c r="E185" i="1" s="1"/>
  <c r="F22" i="1"/>
  <c r="F185" i="1" s="1"/>
  <c r="F47" i="1"/>
  <c r="F186" i="1" s="1"/>
  <c r="F643" i="1" l="1"/>
  <c r="F190" i="1"/>
  <c r="C190" i="1"/>
  <c r="C25" i="141"/>
  <c r="G187" i="1"/>
  <c r="G194" i="1" s="1"/>
  <c r="G656" i="1" s="1"/>
  <c r="G27" i="262"/>
  <c r="E27" i="239"/>
  <c r="D7" i="212"/>
  <c r="F24" i="276"/>
  <c r="E24" i="276"/>
  <c r="B25" i="141"/>
  <c r="D19" i="141"/>
  <c r="D24" i="141" s="1"/>
  <c r="E15" i="141"/>
  <c r="E23" i="141" s="1"/>
  <c r="E19" i="141"/>
  <c r="E24" i="141" s="1"/>
  <c r="G31" i="201"/>
  <c r="E8" i="142"/>
  <c r="D11" i="141"/>
  <c r="D22" i="141" s="1"/>
  <c r="E48" i="169"/>
  <c r="E11" i="141"/>
  <c r="E22" i="141" s="1"/>
  <c r="F8" i="218"/>
  <c r="J48" i="166"/>
  <c r="E9" i="141"/>
  <c r="E21" i="141" s="1"/>
  <c r="E22" i="173"/>
  <c r="F58" i="152"/>
  <c r="E194" i="1"/>
  <c r="E656" i="1" s="1"/>
  <c r="E48" i="165"/>
  <c r="E58" i="152"/>
  <c r="G58" i="152"/>
  <c r="D8" i="142"/>
  <c r="D15" i="141"/>
  <c r="D23" i="141" s="1"/>
  <c r="D25" i="165"/>
  <c r="D48" i="165" s="1"/>
  <c r="D27" i="239"/>
  <c r="E27" i="234"/>
  <c r="E27" i="235"/>
  <c r="D5" i="235"/>
  <c r="D27" i="235" s="1"/>
  <c r="G8" i="218"/>
  <c r="E5" i="218"/>
  <c r="E8" i="218" s="1"/>
  <c r="E8" i="219"/>
  <c r="D7" i="209"/>
  <c r="E7" i="209"/>
  <c r="F31" i="201"/>
  <c r="D48" i="169"/>
  <c r="I7" i="166"/>
  <c r="I48" i="166" s="1"/>
  <c r="K48" i="166"/>
  <c r="G12" i="157"/>
  <c r="G241" i="1"/>
  <c r="G628" i="1" s="1"/>
  <c r="B241" i="1"/>
  <c r="B628" i="1" s="1"/>
  <c r="D217" i="1"/>
  <c r="D627" i="1" s="1"/>
  <c r="G217" i="1"/>
  <c r="G627" i="1" s="1"/>
  <c r="C217" i="1"/>
  <c r="C627" i="1" s="1"/>
  <c r="F217" i="1"/>
  <c r="F627" i="1" s="1"/>
  <c r="E217" i="1"/>
  <c r="E627" i="1" s="1"/>
  <c r="D9" i="141"/>
  <c r="D21" i="141" s="1"/>
  <c r="B217" i="1"/>
  <c r="B627" i="1" s="1"/>
  <c r="F23" i="264"/>
  <c r="F27" i="262"/>
  <c r="B194" i="1"/>
  <c r="B656" i="1" s="1"/>
  <c r="C194" i="1"/>
  <c r="C656" i="1" s="1"/>
  <c r="D194" i="1"/>
  <c r="D656" i="1" s="1"/>
  <c r="E241" i="1"/>
  <c r="E628" i="1" s="1"/>
  <c r="D241" i="1"/>
  <c r="D628" i="1" s="1"/>
  <c r="C241" i="1"/>
  <c r="C628" i="1" s="1"/>
  <c r="F194" i="1"/>
  <c r="F656" i="1" s="1"/>
  <c r="F241" i="1"/>
  <c r="F628" i="1" s="1"/>
  <c r="D22" i="173"/>
  <c r="F5" i="157"/>
  <c r="F12" i="157" s="1"/>
  <c r="E15" i="199"/>
  <c r="D8" i="219"/>
  <c r="D15" i="199"/>
  <c r="E7" i="212"/>
  <c r="F8" i="220"/>
  <c r="G8" i="220" s="1"/>
  <c r="E8" i="220" s="1"/>
  <c r="D6" i="234"/>
  <c r="D27" i="234" s="1"/>
  <c r="G23" i="264"/>
  <c r="D25" i="141" l="1"/>
  <c r="E25" i="141"/>
  <c r="C655" i="1"/>
  <c r="C657" i="1" s="1"/>
  <c r="G655" i="1"/>
  <c r="G657" i="1" s="1"/>
  <c r="E655" i="1"/>
  <c r="E657" i="1" s="1"/>
  <c r="D655" i="1"/>
  <c r="D657" i="1" s="1"/>
  <c r="B655" i="1"/>
  <c r="B657" i="1" s="1"/>
  <c r="F655" i="1"/>
  <c r="F657" i="1" l="1"/>
</calcChain>
</file>

<file path=xl/sharedStrings.xml><?xml version="1.0" encoding="utf-8"?>
<sst xmlns="http://schemas.openxmlformats.org/spreadsheetml/2006/main" count="1278" uniqueCount="277">
  <si>
    <t>14A</t>
  </si>
  <si>
    <r>
      <t xml:space="preserve">Town of
Cheektowaga
Councilman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</t>
    </r>
    <r>
      <rPr>
        <b/>
        <sz val="9"/>
        <rFont val="Arial"/>
        <family val="2"/>
      </rPr>
      <t xml:space="preserve"> (Vote for Any Three)</t>
    </r>
  </si>
  <si>
    <t>TOTAL</t>
  </si>
  <si>
    <t>CITY OF BUFFALO</t>
  </si>
  <si>
    <t>DELAWARE</t>
  </si>
  <si>
    <t>1st District ……………</t>
  </si>
  <si>
    <t>2nd District ……………</t>
  </si>
  <si>
    <t>3rd District ……………</t>
  </si>
  <si>
    <t>4th District ……………</t>
  </si>
  <si>
    <t>5th District ……………</t>
  </si>
  <si>
    <t>6th District ……………</t>
  </si>
  <si>
    <t>7th District ……………</t>
  </si>
  <si>
    <t>8th District ……………</t>
  </si>
  <si>
    <t>9th District ……………</t>
  </si>
  <si>
    <t>10th District ……………</t>
  </si>
  <si>
    <t>11th District ……………</t>
  </si>
  <si>
    <t>12th District ……………</t>
  </si>
  <si>
    <t>13th District ……………</t>
  </si>
  <si>
    <t>14th District ……………</t>
  </si>
  <si>
    <t>15th District ……………</t>
  </si>
  <si>
    <t>16th District ……………</t>
  </si>
  <si>
    <t>17th District ……………</t>
  </si>
  <si>
    <t>18th District ……………</t>
  </si>
  <si>
    <t>19th District ……………</t>
  </si>
  <si>
    <t>20th District ……………</t>
  </si>
  <si>
    <t>21st District ……………</t>
  </si>
  <si>
    <t>22nd District ……………</t>
  </si>
  <si>
    <t>23rd District ……………</t>
  </si>
  <si>
    <t>24th District ……………</t>
  </si>
  <si>
    <t>25th District ……………</t>
  </si>
  <si>
    <t>26th District ……………</t>
  </si>
  <si>
    <t>27th District ……………</t>
  </si>
  <si>
    <t>28th District ……………</t>
  </si>
  <si>
    <t>29th District ……………</t>
  </si>
  <si>
    <t>30th District ……………</t>
  </si>
  <si>
    <t>31st District ……………</t>
  </si>
  <si>
    <t>32nd District ……………</t>
  </si>
  <si>
    <t>33rd District ……………</t>
  </si>
  <si>
    <t>34th District ……………</t>
  </si>
  <si>
    <t>35th District ……………</t>
  </si>
  <si>
    <t>36th District ……………</t>
  </si>
  <si>
    <t>37th District ……………</t>
  </si>
  <si>
    <t>38th District ……………</t>
  </si>
  <si>
    <t>39th District ……………</t>
  </si>
  <si>
    <t>40th District ……………</t>
  </si>
  <si>
    <t>41st District ……………</t>
  </si>
  <si>
    <t>42nd District ……………</t>
  </si>
  <si>
    <t>43rd District ……………</t>
  </si>
  <si>
    <t>44th District ……………</t>
  </si>
  <si>
    <t>45th District ……………</t>
  </si>
  <si>
    <t>ELLICOTT</t>
  </si>
  <si>
    <t>FILLMORE</t>
  </si>
  <si>
    <t>LOVEJOY</t>
  </si>
  <si>
    <t>MASTEN</t>
  </si>
  <si>
    <t>NIAGARA</t>
  </si>
  <si>
    <t>NORTH</t>
  </si>
  <si>
    <t>SOUTH</t>
  </si>
  <si>
    <t>UNIVERSITY</t>
  </si>
  <si>
    <t>77th District ……………</t>
  </si>
  <si>
    <t>78th District ……………</t>
  </si>
  <si>
    <t>79th District ……………</t>
  </si>
  <si>
    <t>80th District ……………</t>
  </si>
  <si>
    <t>82nd District ……………</t>
  </si>
  <si>
    <t>83rd District ……………</t>
  </si>
  <si>
    <t>AURORA</t>
  </si>
  <si>
    <t>BOSTON</t>
  </si>
  <si>
    <t>BRANT</t>
  </si>
  <si>
    <t>CHEEKTOWAGA</t>
  </si>
  <si>
    <t>CLARENCE</t>
  </si>
  <si>
    <t>COLDEN</t>
  </si>
  <si>
    <t>COLLINS</t>
  </si>
  <si>
    <t>CONCORD</t>
  </si>
  <si>
    <t>CITY OF LACKAWANNA</t>
  </si>
  <si>
    <t xml:space="preserve">1st Ward  </t>
  </si>
  <si>
    <t xml:space="preserve">2nd Ward  </t>
  </si>
  <si>
    <t xml:space="preserve">3rd Ward  </t>
  </si>
  <si>
    <t xml:space="preserve">4th Ward  </t>
  </si>
  <si>
    <t>CITY OF TONAWANDA</t>
  </si>
  <si>
    <t xml:space="preserve">  2nd District ……………</t>
  </si>
  <si>
    <t>ALDEN</t>
  </si>
  <si>
    <t>AMHERST</t>
  </si>
  <si>
    <t>46th District ……………</t>
  </si>
  <si>
    <t>47th District ……………</t>
  </si>
  <si>
    <t>49th District ……………</t>
  </si>
  <si>
    <t>50th District ……………</t>
  </si>
  <si>
    <t>51st District ……………</t>
  </si>
  <si>
    <t>52nd District ……………</t>
  </si>
  <si>
    <t>53rd District ……………</t>
  </si>
  <si>
    <t>54th District ……………</t>
  </si>
  <si>
    <t>55th District ……………</t>
  </si>
  <si>
    <t>56th District ……………</t>
  </si>
  <si>
    <t>57th District ……………</t>
  </si>
  <si>
    <t>58th District ……………</t>
  </si>
  <si>
    <t>59th District ……………</t>
  </si>
  <si>
    <t>61st District ……………</t>
  </si>
  <si>
    <t>62nd District ……………</t>
  </si>
  <si>
    <t>63rd District ……………</t>
  </si>
  <si>
    <t>64th District ……………</t>
  </si>
  <si>
    <t>65th District ……………</t>
  </si>
  <si>
    <t>66th District ……………</t>
  </si>
  <si>
    <t>67th District ……………</t>
  </si>
  <si>
    <t>68th District ……………</t>
  </si>
  <si>
    <t>69th District ……………</t>
  </si>
  <si>
    <t>70th District ……………</t>
  </si>
  <si>
    <t>71st District ……………</t>
  </si>
  <si>
    <t>72nd District ……………</t>
  </si>
  <si>
    <t>73rd District ……………</t>
  </si>
  <si>
    <t>74th District ……………</t>
  </si>
  <si>
    <t>EDEN</t>
  </si>
  <si>
    <t>ELMA</t>
  </si>
  <si>
    <t>EVANS</t>
  </si>
  <si>
    <t>GRAND ISLAND</t>
  </si>
  <si>
    <t>HAMBURG</t>
  </si>
  <si>
    <t>HOLLAND</t>
  </si>
  <si>
    <t>LANCASTER</t>
  </si>
  <si>
    <t>MARILLA</t>
  </si>
  <si>
    <t>NEWSTEAD</t>
  </si>
  <si>
    <t>NORTH COLLINS</t>
  </si>
  <si>
    <t>ORCHARD PARK</t>
  </si>
  <si>
    <t>SARDINIA</t>
  </si>
  <si>
    <t>TONAWANDA</t>
  </si>
  <si>
    <t>WALES</t>
  </si>
  <si>
    <t>WEST SENECA</t>
  </si>
  <si>
    <t>Delaware</t>
  </si>
  <si>
    <t>Ellicott</t>
  </si>
  <si>
    <t>Fillmore</t>
  </si>
  <si>
    <t>Lovejoy</t>
  </si>
  <si>
    <t>Masten</t>
  </si>
  <si>
    <t>Niagara</t>
  </si>
  <si>
    <t>South</t>
  </si>
  <si>
    <t>University</t>
  </si>
  <si>
    <t>Alden</t>
  </si>
  <si>
    <t>Amherst</t>
  </si>
  <si>
    <t>Clarence</t>
  </si>
  <si>
    <t>Newstead</t>
  </si>
  <si>
    <t>City of Lackawanna</t>
  </si>
  <si>
    <t>Aurora</t>
  </si>
  <si>
    <t>Boston</t>
  </si>
  <si>
    <t>Brant</t>
  </si>
  <si>
    <t>Cheektowaga</t>
  </si>
  <si>
    <t>Colden</t>
  </si>
  <si>
    <t>Collins</t>
  </si>
  <si>
    <t>Concord</t>
  </si>
  <si>
    <t>Eden</t>
  </si>
  <si>
    <t>Elma</t>
  </si>
  <si>
    <t>Evans</t>
  </si>
  <si>
    <t>Hamburg</t>
  </si>
  <si>
    <t>Holland</t>
  </si>
  <si>
    <t>Marilla</t>
  </si>
  <si>
    <t>North Collins</t>
  </si>
  <si>
    <t>Orchard Park</t>
  </si>
  <si>
    <t>Sardinia</t>
  </si>
  <si>
    <t>Wales</t>
  </si>
  <si>
    <t>West Seneca</t>
  </si>
  <si>
    <t>City of Tonawanda</t>
  </si>
  <si>
    <t>Grand Island</t>
  </si>
  <si>
    <t>Tonawanda</t>
  </si>
  <si>
    <t xml:space="preserve">North </t>
  </si>
  <si>
    <t>City Total</t>
  </si>
  <si>
    <t>Town Total</t>
  </si>
  <si>
    <t xml:space="preserve">Lancaster </t>
  </si>
  <si>
    <t>1st Ward   1st Dist ……………</t>
  </si>
  <si>
    <t>2nd Ward  1st Dist ……………</t>
  </si>
  <si>
    <t>3rd Ward   1st Dist ……………</t>
  </si>
  <si>
    <t>4th Ward  1st Dist ……………</t>
  </si>
  <si>
    <r>
      <t xml:space="preserve">Blank, Void &amp; Scattering </t>
    </r>
    <r>
      <rPr>
        <sz val="10"/>
        <rFont val="Arial"/>
        <family val="2"/>
      </rPr>
      <t xml:space="preserve">                                                                    </t>
    </r>
  </si>
  <si>
    <t>City of Tonawanda
Recapitulation</t>
  </si>
  <si>
    <t>City of Lackawanna
Recapitulation</t>
  </si>
  <si>
    <t>City of Buffalo 
Recapitulation</t>
  </si>
  <si>
    <t>Family Court Judge
Recapitulation</t>
  </si>
  <si>
    <t>total</t>
  </si>
  <si>
    <r>
      <t xml:space="preserve">Family Court Judge
</t>
    </r>
    <r>
      <rPr>
        <b/>
        <sz val="10"/>
        <rFont val="Arial"/>
        <family val="2"/>
      </rPr>
      <t>(10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</si>
  <si>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City of Buffalo
Council Member
Fillmore District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</si>
  <si>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City of Buffalo
Council Member
Masten District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</si>
  <si>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City of Lackawanna
Council President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</si>
  <si>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City of Lackawanna
4th Ward
Councilman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</si>
  <si>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 Amherst
Councilman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Any Two)</t>
    </r>
  </si>
  <si>
    <r>
      <t xml:space="preserve">Town of Aurora
Town Justice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</si>
  <si>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
Cheektowaga
Supervisor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</si>
  <si>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
Cheektowaga
Town Superintendent
of Highways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</si>
  <si>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 Clarence
Town Justice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</si>
  <si>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 
Grand Island 
Town Justice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</si>
  <si>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 Hamburg
Town Justice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</si>
  <si>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 Marilla
Supervisor
</t>
    </r>
    <r>
      <rPr>
        <b/>
        <sz val="10"/>
        <rFont val="Arial"/>
        <family val="2"/>
      </rPr>
      <t>(2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</si>
  <si>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 Marilla
Town Clerk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</si>
  <si>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
North Collins
Councilman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Any Two)</t>
    </r>
  </si>
  <si>
    <r>
      <t xml:space="preserve">Town of
North Collins
Town Clerk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</si>
  <si>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
West Seneca
Supevisor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</si>
  <si>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
West Seneca
Councilman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</si>
  <si>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
West Seneca
Town Superintendent
of Highways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</si>
  <si>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t>7A</t>
  </si>
  <si>
    <t>8A</t>
  </si>
  <si>
    <t>9A</t>
  </si>
  <si>
    <t>10A</t>
  </si>
  <si>
    <t>11A</t>
  </si>
  <si>
    <t>12A</t>
  </si>
  <si>
    <t>6A</t>
  </si>
  <si>
    <t>13A</t>
  </si>
  <si>
    <r>
      <t xml:space="preserve">City of Tonawanda
City Judge 
</t>
    </r>
    <r>
      <rPr>
        <b/>
        <sz val="10"/>
        <rFont val="Arial"/>
        <family val="2"/>
      </rPr>
      <t>(10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</si>
  <si>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 Hamburg
Councilman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</si>
  <si>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
North Collins
Town Justice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Two)</t>
    </r>
  </si>
  <si>
    <t>1A</t>
  </si>
  <si>
    <t>2A</t>
  </si>
  <si>
    <t>3A</t>
  </si>
  <si>
    <t>4A</t>
  </si>
  <si>
    <t>Michele A Brown          Democratic</t>
  </si>
  <si>
    <t>Kelly A Brinkworth         Democratic</t>
  </si>
  <si>
    <t>Brenda M Freedman      Democratic</t>
  </si>
  <si>
    <t>Joseph T Jarzembek        Democratic</t>
  </si>
  <si>
    <t>5A</t>
  </si>
  <si>
    <r>
      <t xml:space="preserve">Blank, Void &amp; Scattering </t>
    </r>
    <r>
      <rPr>
        <sz val="9"/>
        <rFont val="Arial"/>
        <family val="2"/>
      </rPr>
      <t xml:space="preserve">                                                                    </t>
    </r>
  </si>
  <si>
    <t>David A Franczyk             Democratic</t>
  </si>
  <si>
    <t>Samuel A Herbert            Democratic</t>
  </si>
  <si>
    <t>Joseph A Mascia          Democratic</t>
  </si>
  <si>
    <t>Lamone Gibson
Democratic</t>
  </si>
  <si>
    <t>Ulysees O Wingo Sr
Democratic</t>
  </si>
  <si>
    <t>Sharon M Belton-Cottman
Democratic</t>
  </si>
  <si>
    <t>Charles Jaworski        Democratic</t>
  </si>
  <si>
    <t>Keith E Lewis                 Democratic</t>
  </si>
  <si>
    <t>Jeffrey P DePasquale           
Democratic</t>
  </si>
  <si>
    <t>Charles D Kowalski
Democratic</t>
  </si>
  <si>
    <t>Mark A Doane                  Democratic</t>
  </si>
  <si>
    <t>Mark E Saltarelli           Democratic</t>
  </si>
  <si>
    <t>G Michael Drmacich       Democratic</t>
  </si>
  <si>
    <t>Deborah Bruch Bucki       Democratic</t>
  </si>
  <si>
    <t>Hadar Borden
Democratic</t>
  </si>
  <si>
    <t>Francina J Spoth            Democratic</t>
  </si>
  <si>
    <t>Michael S Deal
Democratic</t>
  </si>
  <si>
    <t>Gerald E Paradise III               Democratic</t>
  </si>
  <si>
    <t>James F Granville
Democratic</t>
  </si>
  <si>
    <t>Anthony DiFilippo IV
Democratic</t>
  </si>
  <si>
    <t xml:space="preserve">Diane M Benczkowski           Democratic </t>
  </si>
  <si>
    <t>Alice Magierski                   Democratic</t>
  </si>
  <si>
    <t>15A</t>
  </si>
  <si>
    <t>Jerzy Galazka
Democratic</t>
  </si>
  <si>
    <t>Justin D Kloss
Democratic</t>
  </si>
  <si>
    <t>Robert G Sillars
Democratic</t>
  </si>
  <si>
    <t>Mark S Nemeth
Democratic</t>
  </si>
  <si>
    <t>Sybil E Kennedy
Democratic</t>
  </si>
  <si>
    <t>Thomas M Best Jr                     Democratic</t>
  </si>
  <si>
    <t>Cheryl Potter-Juda                Democratic</t>
  </si>
  <si>
    <t>Carl W Morgan
Democratic</t>
  </si>
  <si>
    <t>Frank Bogulski                                
Democratic</t>
  </si>
  <si>
    <t>Walter L Rooth III                Democratic</t>
  </si>
  <si>
    <t>Daniel P Grasso
Democratic</t>
  </si>
  <si>
    <t>Brian W Nolan Sr                     Democratic</t>
  </si>
  <si>
    <t>Warren K Handley                         Democratic</t>
  </si>
  <si>
    <t>Deborah L Lerner            Democratic</t>
  </si>
  <si>
    <t>James M Lint
Democratic</t>
  </si>
  <si>
    <t>Ellen M Mathis
Democratic</t>
  </si>
  <si>
    <t>Marie E Schmitz
Democratic</t>
  </si>
  <si>
    <t>Brendan R Orrange
Democratic</t>
  </si>
  <si>
    <t>Karen A Ricotta
Democratic</t>
  </si>
  <si>
    <t>Rosaline A Seege                  Democratic</t>
  </si>
  <si>
    <t>John M Stevens                   Democratic</t>
  </si>
  <si>
    <t>Chris Wleklinski Bove
Democratic</t>
  </si>
  <si>
    <t>Dave Monolopolus
Democratic</t>
  </si>
  <si>
    <t>Eugene P Hart Jr
Democratic</t>
  </si>
  <si>
    <t>Tommy Reese
Democratic</t>
  </si>
  <si>
    <t>Steven A Specyal              Democratic</t>
  </si>
  <si>
    <t>Christine L Adamczyk       Democratic</t>
  </si>
  <si>
    <t>Gerald P Kaminski          Democratic</t>
  </si>
  <si>
    <t>Stanley J Kaznowski III           Democratic</t>
  </si>
  <si>
    <t>Kenneth Young                 Democratic</t>
  </si>
  <si>
    <t>Linda M Hammer                   Democratic</t>
  </si>
  <si>
    <t>Richard A Zydel                 Democratic</t>
  </si>
  <si>
    <t>George J Gertz
Democratic</t>
  </si>
  <si>
    <r>
      <t xml:space="preserve">Town of Marilla
Councilman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Two)</t>
    </r>
  </si>
  <si>
    <t>Lynn Maciejewski                            Democratic</t>
  </si>
  <si>
    <t>Sheila M Meegan
Democratic</t>
  </si>
  <si>
    <t>Yvette Suarez                                           Write-In</t>
  </si>
  <si>
    <t>David Howard                         Write-In</t>
  </si>
  <si>
    <t>Dawn Pearce
Write-In</t>
  </si>
  <si>
    <t>Randy Reichert                                Write-In</t>
  </si>
  <si>
    <t>Mark D Wegner
Democratic</t>
  </si>
  <si>
    <t>Matthew D English
Democratic</t>
  </si>
  <si>
    <t>Earl A Gingerich Jr
Write-In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</si>
</sst>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43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7" applyNumberFormat="0" applyAlignment="0" applyProtection="0"/>
    <xf numFmtId="0" fontId="25" fillId="6" borderId="8" applyNumberFormat="0" applyAlignment="0" applyProtection="0"/>
    <xf numFmtId="0" fontId="26" fillId="6" borderId="7" applyNumberFormat="0" applyAlignment="0" applyProtection="0"/>
    <xf numFmtId="0" fontId="27" fillId="0" borderId="9" applyNumberFormat="0" applyFill="0" applyAlignment="0" applyProtection="0"/>
    <xf numFmtId="0" fontId="28" fillId="7" borderId="10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2" fillId="32" borderId="0" applyNumberFormat="0" applyBorder="0" applyAlignment="0" applyProtection="0"/>
    <xf numFmtId="0" fontId="3" fillId="0" borderId="0"/>
    <xf numFmtId="0" fontId="3" fillId="8" borderId="11" applyNumberFormat="0" applyFont="0" applyAlignment="0" applyProtection="0"/>
    <xf numFmtId="0" fontId="2" fillId="0" borderId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61">
    <xf numFmtId="0" fontId="0" fillId="0" borderId="0" xfId="0"/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1" xfId="0" applyFont="1" applyBorder="1"/>
    <xf numFmtId="0" fontId="0" fillId="0" borderId="0" xfId="0" applyBorder="1"/>
    <xf numFmtId="0" fontId="12" fillId="0" borderId="0" xfId="0" applyFont="1" applyAlignment="1">
      <alignment horizontal="left"/>
    </xf>
    <xf numFmtId="0" fontId="13" fillId="0" borderId="0" xfId="0" applyFont="1"/>
    <xf numFmtId="0" fontId="8" fillId="0" borderId="0" xfId="0" applyFont="1"/>
    <xf numFmtId="0" fontId="6" fillId="0" borderId="0" xfId="0" applyFont="1" applyAlignment="1">
      <alignment horizontal="right"/>
    </xf>
    <xf numFmtId="0" fontId="11" fillId="0" borderId="0" xfId="0" applyFont="1"/>
    <xf numFmtId="0" fontId="14" fillId="0" borderId="0" xfId="0" applyFont="1" applyAlignment="1">
      <alignment horizontal="right"/>
    </xf>
    <xf numFmtId="0" fontId="9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43" fontId="11" fillId="0" borderId="0" xfId="1" applyFont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0" fillId="0" borderId="1" xfId="0" applyFont="1" applyBorder="1" applyAlignment="1">
      <alignment horizontal="center" textRotation="90" wrapText="1"/>
    </xf>
    <xf numFmtId="0" fontId="15" fillId="0" borderId="0" xfId="0" applyFont="1"/>
    <xf numFmtId="0" fontId="11" fillId="0" borderId="2" xfId="0" applyFont="1" applyBorder="1" applyAlignment="1">
      <alignment horizontal="right"/>
    </xf>
    <xf numFmtId="0" fontId="1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textRotation="90" wrapText="1"/>
    </xf>
    <xf numFmtId="0" fontId="15" fillId="0" borderId="0" xfId="0" applyFont="1" applyBorder="1"/>
    <xf numFmtId="0" fontId="10" fillId="0" borderId="3" xfId="0" applyFont="1" applyFill="1" applyBorder="1" applyAlignment="1">
      <alignment horizontal="center" textRotation="90" wrapText="1"/>
    </xf>
    <xf numFmtId="0" fontId="9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35" fillId="0" borderId="1" xfId="0" applyFont="1" applyBorder="1" applyAlignment="1">
      <alignment horizontal="right"/>
    </xf>
    <xf numFmtId="0" fontId="33" fillId="0" borderId="0" xfId="42" applyFont="1"/>
    <xf numFmtId="0" fontId="33" fillId="0" borderId="0" xfId="44" applyFont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34" fillId="0" borderId="0" xfId="0" applyFont="1"/>
    <xf numFmtId="0" fontId="35" fillId="0" borderId="0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35" fillId="0" borderId="0" xfId="0" applyFont="1" applyBorder="1"/>
    <xf numFmtId="0" fontId="35" fillId="0" borderId="0" xfId="0" applyFont="1" applyBorder="1" applyAlignment="1">
      <alignment horizontal="right"/>
    </xf>
    <xf numFmtId="0" fontId="35" fillId="0" borderId="2" xfId="0" applyFont="1" applyBorder="1" applyAlignment="1">
      <alignment horizontal="right"/>
    </xf>
    <xf numFmtId="0" fontId="4" fillId="0" borderId="0" xfId="0" applyFont="1"/>
    <xf numFmtId="0" fontId="33" fillId="0" borderId="0" xfId="58" applyFont="1"/>
    <xf numFmtId="0" fontId="33" fillId="0" borderId="0" xfId="58" applyFont="1"/>
    <xf numFmtId="0" fontId="33" fillId="0" borderId="0" xfId="58" applyFont="1"/>
    <xf numFmtId="0" fontId="33" fillId="0" borderId="0" xfId="58" applyFont="1"/>
    <xf numFmtId="0" fontId="33" fillId="0" borderId="0" xfId="58" applyFont="1"/>
    <xf numFmtId="0" fontId="33" fillId="0" borderId="0" xfId="58" applyFont="1"/>
    <xf numFmtId="0" fontId="33" fillId="0" borderId="0" xfId="58" applyFont="1"/>
    <xf numFmtId="0" fontId="33" fillId="0" borderId="0" xfId="58" applyFont="1"/>
    <xf numFmtId="0" fontId="11" fillId="0" borderId="1" xfId="0" applyFont="1" applyBorder="1" applyAlignment="1">
      <alignment horizontal="center" wrapText="1"/>
    </xf>
  </cellXfs>
  <cellStyles count="72">
    <cellStyle name="20% - Accent1" xfId="19" builtinId="30" customBuiltin="1"/>
    <cellStyle name="20% - Accent1 2" xfId="46"/>
    <cellStyle name="20% - Accent1 3" xfId="60"/>
    <cellStyle name="20% - Accent2" xfId="23" builtinId="34" customBuiltin="1"/>
    <cellStyle name="20% - Accent2 2" xfId="48"/>
    <cellStyle name="20% - Accent2 3" xfId="62"/>
    <cellStyle name="20% - Accent3" xfId="27" builtinId="38" customBuiltin="1"/>
    <cellStyle name="20% - Accent3 2" xfId="50"/>
    <cellStyle name="20% - Accent3 3" xfId="64"/>
    <cellStyle name="20% - Accent4" xfId="31" builtinId="42" customBuiltin="1"/>
    <cellStyle name="20% - Accent4 2" xfId="52"/>
    <cellStyle name="20% - Accent4 3" xfId="66"/>
    <cellStyle name="20% - Accent5" xfId="35" builtinId="46" customBuiltin="1"/>
    <cellStyle name="20% - Accent5 2" xfId="54"/>
    <cellStyle name="20% - Accent5 3" xfId="68"/>
    <cellStyle name="20% - Accent6" xfId="39" builtinId="50" customBuiltin="1"/>
    <cellStyle name="20% - Accent6 2" xfId="56"/>
    <cellStyle name="20% - Accent6 3" xfId="70"/>
    <cellStyle name="40% - Accent1" xfId="20" builtinId="31" customBuiltin="1"/>
    <cellStyle name="40% - Accent1 2" xfId="47"/>
    <cellStyle name="40% - Accent1 3" xfId="61"/>
    <cellStyle name="40% - Accent2" xfId="24" builtinId="35" customBuiltin="1"/>
    <cellStyle name="40% - Accent2 2" xfId="49"/>
    <cellStyle name="40% - Accent2 3" xfId="63"/>
    <cellStyle name="40% - Accent3" xfId="28" builtinId="39" customBuiltin="1"/>
    <cellStyle name="40% - Accent3 2" xfId="51"/>
    <cellStyle name="40% - Accent3 3" xfId="65"/>
    <cellStyle name="40% - Accent4" xfId="32" builtinId="43" customBuiltin="1"/>
    <cellStyle name="40% - Accent4 2" xfId="53"/>
    <cellStyle name="40% - Accent4 3" xfId="67"/>
    <cellStyle name="40% - Accent5" xfId="36" builtinId="47" customBuiltin="1"/>
    <cellStyle name="40% - Accent5 2" xfId="55"/>
    <cellStyle name="40% - Accent5 3" xfId="69"/>
    <cellStyle name="40% - Accent6" xfId="40" builtinId="51" customBuiltin="1"/>
    <cellStyle name="40% - Accent6 2" xfId="57"/>
    <cellStyle name="40% - Accent6 3" xfId="7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rmal 3" xfId="44"/>
    <cellStyle name="Normal 4" xfId="58"/>
    <cellStyle name="Note 2" xfId="43"/>
    <cellStyle name="Note 3" xfId="45"/>
    <cellStyle name="Note 4" xfId="59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86F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</sheetPr>
  <dimension ref="A1:I2204"/>
  <sheetViews>
    <sheetView tabSelected="1" zoomScaleNormal="100" zoomScaleSheetLayoutView="100" workbookViewId="0">
      <pane ySplit="1" topLeftCell="A2" activePane="bottomLeft" state="frozen"/>
      <selection pane="bottomLeft"/>
    </sheetView>
  </sheetViews>
  <sheetFormatPr defaultColWidth="33.42578125" defaultRowHeight="12.75" x14ac:dyDescent="0.2"/>
  <cols>
    <col min="1" max="1" width="28" bestFit="1" customWidth="1"/>
    <col min="2" max="5" width="5.42578125" bestFit="1" customWidth="1"/>
    <col min="6" max="6" width="4.42578125" bestFit="1" customWidth="1"/>
    <col min="7" max="7" width="6.28515625" style="7" bestFit="1" customWidth="1"/>
  </cols>
  <sheetData>
    <row r="1" spans="1:8" ht="109.5" x14ac:dyDescent="0.2">
      <c r="A1" s="18" t="s">
        <v>171</v>
      </c>
      <c r="B1" s="26" t="s">
        <v>205</v>
      </c>
      <c r="C1" s="26" t="s">
        <v>206</v>
      </c>
      <c r="D1" s="26" t="s">
        <v>207</v>
      </c>
      <c r="E1" s="26" t="s">
        <v>208</v>
      </c>
      <c r="F1" s="26" t="s">
        <v>210</v>
      </c>
      <c r="G1" s="33" t="s">
        <v>2</v>
      </c>
    </row>
    <row r="2" spans="1:8" s="3" customFormat="1" x14ac:dyDescent="0.2">
      <c r="A2" s="1">
        <v>2015</v>
      </c>
      <c r="B2" s="2" t="s">
        <v>201</v>
      </c>
      <c r="C2" s="2" t="s">
        <v>202</v>
      </c>
      <c r="D2" s="2" t="s">
        <v>203</v>
      </c>
      <c r="E2" s="2" t="s">
        <v>204</v>
      </c>
      <c r="F2" s="2"/>
      <c r="G2" s="32"/>
    </row>
    <row r="4" spans="1:8" ht="15.75" x14ac:dyDescent="0.25">
      <c r="A4" s="4" t="s">
        <v>3</v>
      </c>
    </row>
    <row r="5" spans="1:8" ht="15.75" x14ac:dyDescent="0.25">
      <c r="A5" s="5" t="s">
        <v>4</v>
      </c>
    </row>
    <row r="6" spans="1:8" x14ac:dyDescent="0.2">
      <c r="A6" s="6" t="s">
        <v>5</v>
      </c>
      <c r="B6" s="41">
        <v>8</v>
      </c>
      <c r="C6" s="41">
        <v>27</v>
      </c>
      <c r="D6" s="41">
        <v>12</v>
      </c>
      <c r="E6" s="41">
        <v>9</v>
      </c>
      <c r="F6" s="41">
        <v>0</v>
      </c>
      <c r="G6" s="41">
        <v>56</v>
      </c>
      <c r="H6" s="7"/>
    </row>
    <row r="7" spans="1:8" x14ac:dyDescent="0.2">
      <c r="A7" s="6" t="s">
        <v>7</v>
      </c>
      <c r="B7" s="41">
        <v>4</v>
      </c>
      <c r="C7" s="41">
        <v>25</v>
      </c>
      <c r="D7" s="41">
        <v>8</v>
      </c>
      <c r="E7" s="41">
        <v>4</v>
      </c>
      <c r="F7" s="41">
        <v>0</v>
      </c>
      <c r="G7" s="41">
        <v>41</v>
      </c>
      <c r="H7" s="7"/>
    </row>
    <row r="8" spans="1:8" x14ac:dyDescent="0.2">
      <c r="A8" s="6" t="s">
        <v>8</v>
      </c>
      <c r="B8" s="41">
        <v>10</v>
      </c>
      <c r="C8" s="41">
        <v>32</v>
      </c>
      <c r="D8" s="41">
        <v>15</v>
      </c>
      <c r="E8" s="41">
        <v>0</v>
      </c>
      <c r="F8" s="41">
        <v>0</v>
      </c>
      <c r="G8" s="41">
        <v>57</v>
      </c>
      <c r="H8" s="7"/>
    </row>
    <row r="9" spans="1:8" x14ac:dyDescent="0.2">
      <c r="A9" s="6" t="s">
        <v>12</v>
      </c>
      <c r="B9" s="41">
        <v>4</v>
      </c>
      <c r="C9" s="41">
        <v>19</v>
      </c>
      <c r="D9" s="41">
        <v>17</v>
      </c>
      <c r="E9" s="41">
        <v>4</v>
      </c>
      <c r="F9" s="41">
        <v>1</v>
      </c>
      <c r="G9" s="41">
        <v>45</v>
      </c>
      <c r="H9" s="7"/>
    </row>
    <row r="10" spans="1:8" x14ac:dyDescent="0.2">
      <c r="A10" s="6" t="s">
        <v>13</v>
      </c>
      <c r="B10" s="41">
        <v>9</v>
      </c>
      <c r="C10" s="41">
        <v>46</v>
      </c>
      <c r="D10" s="41">
        <v>27</v>
      </c>
      <c r="E10" s="41">
        <v>5</v>
      </c>
      <c r="F10" s="41">
        <v>2</v>
      </c>
      <c r="G10" s="41">
        <v>89</v>
      </c>
      <c r="H10" s="7"/>
    </row>
    <row r="11" spans="1:8" x14ac:dyDescent="0.2">
      <c r="A11" s="6" t="s">
        <v>15</v>
      </c>
      <c r="B11" s="41">
        <v>8</v>
      </c>
      <c r="C11" s="41">
        <v>26</v>
      </c>
      <c r="D11" s="41">
        <v>10</v>
      </c>
      <c r="E11" s="41">
        <v>5</v>
      </c>
      <c r="F11" s="41">
        <v>2</v>
      </c>
      <c r="G11" s="41">
        <v>51</v>
      </c>
      <c r="H11" s="7"/>
    </row>
    <row r="12" spans="1:8" x14ac:dyDescent="0.2">
      <c r="A12" s="6" t="s">
        <v>17</v>
      </c>
      <c r="B12" s="41">
        <v>6</v>
      </c>
      <c r="C12" s="41">
        <v>18</v>
      </c>
      <c r="D12" s="41">
        <v>11</v>
      </c>
      <c r="E12" s="41">
        <v>3</v>
      </c>
      <c r="F12" s="41">
        <v>0</v>
      </c>
      <c r="G12" s="41">
        <v>38</v>
      </c>
      <c r="H12" s="7"/>
    </row>
    <row r="13" spans="1:8" x14ac:dyDescent="0.2">
      <c r="A13" s="6" t="s">
        <v>20</v>
      </c>
      <c r="B13" s="41">
        <v>10</v>
      </c>
      <c r="C13" s="41">
        <v>38</v>
      </c>
      <c r="D13" s="41">
        <v>29</v>
      </c>
      <c r="E13" s="41">
        <v>2</v>
      </c>
      <c r="F13" s="41">
        <v>2</v>
      </c>
      <c r="G13" s="41">
        <v>81</v>
      </c>
      <c r="H13" s="7"/>
    </row>
    <row r="14" spans="1:8" x14ac:dyDescent="0.2">
      <c r="A14" s="6" t="s">
        <v>22</v>
      </c>
      <c r="B14" s="41">
        <v>8</v>
      </c>
      <c r="C14" s="41">
        <v>16</v>
      </c>
      <c r="D14" s="41">
        <v>17</v>
      </c>
      <c r="E14" s="41">
        <v>0</v>
      </c>
      <c r="F14" s="41">
        <v>1</v>
      </c>
      <c r="G14" s="41">
        <v>42</v>
      </c>
      <c r="H14" s="7"/>
    </row>
    <row r="15" spans="1:8" x14ac:dyDescent="0.2">
      <c r="A15" s="6" t="s">
        <v>23</v>
      </c>
      <c r="B15" s="41">
        <v>7</v>
      </c>
      <c r="C15" s="41">
        <v>33</v>
      </c>
      <c r="D15" s="41">
        <v>24</v>
      </c>
      <c r="E15" s="41">
        <v>3</v>
      </c>
      <c r="F15" s="41">
        <v>0</v>
      </c>
      <c r="G15" s="41">
        <v>67</v>
      </c>
      <c r="H15" s="7"/>
    </row>
    <row r="16" spans="1:8" x14ac:dyDescent="0.2">
      <c r="A16" s="6" t="s">
        <v>24</v>
      </c>
      <c r="B16" s="41">
        <v>13</v>
      </c>
      <c r="C16" s="41">
        <v>28</v>
      </c>
      <c r="D16" s="41">
        <v>36</v>
      </c>
      <c r="E16" s="41">
        <v>6</v>
      </c>
      <c r="F16" s="41">
        <v>3</v>
      </c>
      <c r="G16" s="41">
        <v>86</v>
      </c>
      <c r="H16" s="7"/>
    </row>
    <row r="17" spans="1:9" x14ac:dyDescent="0.2">
      <c r="A17" s="6" t="s">
        <v>28</v>
      </c>
      <c r="B17" s="41">
        <v>15</v>
      </c>
      <c r="C17" s="41">
        <v>42</v>
      </c>
      <c r="D17" s="41">
        <v>42</v>
      </c>
      <c r="E17" s="41">
        <v>6</v>
      </c>
      <c r="F17" s="41">
        <v>3</v>
      </c>
      <c r="G17" s="41">
        <v>108</v>
      </c>
      <c r="H17" s="7"/>
    </row>
    <row r="18" spans="1:9" x14ac:dyDescent="0.2">
      <c r="A18" s="6" t="s">
        <v>31</v>
      </c>
      <c r="B18" s="41">
        <v>27</v>
      </c>
      <c r="C18" s="41">
        <v>15</v>
      </c>
      <c r="D18" s="41">
        <v>9</v>
      </c>
      <c r="E18" s="41">
        <v>1</v>
      </c>
      <c r="F18" s="41">
        <v>1</v>
      </c>
      <c r="G18" s="41">
        <v>53</v>
      </c>
      <c r="H18" s="7"/>
    </row>
    <row r="19" spans="1:9" x14ac:dyDescent="0.2">
      <c r="A19" s="6" t="s">
        <v>33</v>
      </c>
      <c r="B19" s="41">
        <v>2</v>
      </c>
      <c r="C19" s="41">
        <v>6</v>
      </c>
      <c r="D19" s="41">
        <v>10</v>
      </c>
      <c r="E19" s="41">
        <v>0</v>
      </c>
      <c r="F19" s="41">
        <v>0</v>
      </c>
      <c r="G19" s="41">
        <v>18</v>
      </c>
      <c r="H19" s="7"/>
    </row>
    <row r="20" spans="1:9" x14ac:dyDescent="0.2">
      <c r="A20" s="6" t="s">
        <v>34</v>
      </c>
      <c r="B20" s="41">
        <v>12</v>
      </c>
      <c r="C20" s="41">
        <v>34</v>
      </c>
      <c r="D20" s="41">
        <v>45</v>
      </c>
      <c r="E20" s="41">
        <v>4</v>
      </c>
      <c r="F20" s="41">
        <v>1</v>
      </c>
      <c r="G20" s="41">
        <v>96</v>
      </c>
      <c r="H20" s="7"/>
    </row>
    <row r="21" spans="1:9" x14ac:dyDescent="0.2">
      <c r="A21" s="6" t="s">
        <v>36</v>
      </c>
      <c r="B21" s="41">
        <v>7</v>
      </c>
      <c r="C21" s="41">
        <v>35</v>
      </c>
      <c r="D21" s="41">
        <v>51</v>
      </c>
      <c r="E21" s="41">
        <v>3</v>
      </c>
      <c r="F21" s="41">
        <v>3</v>
      </c>
      <c r="G21" s="41">
        <v>99</v>
      </c>
      <c r="H21" s="7"/>
    </row>
    <row r="22" spans="1:9" x14ac:dyDescent="0.2">
      <c r="A22" s="8" t="s">
        <v>2</v>
      </c>
      <c r="B22" s="38">
        <f t="shared" ref="B22:G22" si="0">SUM(B6:B21)</f>
        <v>150</v>
      </c>
      <c r="C22" s="38">
        <f t="shared" si="0"/>
        <v>440</v>
      </c>
      <c r="D22" s="38">
        <f t="shared" si="0"/>
        <v>363</v>
      </c>
      <c r="E22" s="38">
        <f t="shared" si="0"/>
        <v>55</v>
      </c>
      <c r="F22" s="47">
        <f t="shared" si="0"/>
        <v>19</v>
      </c>
      <c r="G22" s="38">
        <f t="shared" si="0"/>
        <v>1027</v>
      </c>
      <c r="H22" s="22"/>
      <c r="I22" s="10"/>
    </row>
    <row r="23" spans="1:9" x14ac:dyDescent="0.2">
      <c r="A23" s="8"/>
      <c r="B23" s="44"/>
      <c r="C23" s="44"/>
      <c r="D23" s="44"/>
      <c r="E23" s="44"/>
      <c r="F23" s="44"/>
      <c r="G23" s="44"/>
      <c r="H23" s="22"/>
      <c r="I23" s="10"/>
    </row>
    <row r="24" spans="1:9" ht="15.75" x14ac:dyDescent="0.25">
      <c r="A24" s="5" t="s">
        <v>50</v>
      </c>
      <c r="B24" s="51"/>
      <c r="C24" s="51"/>
      <c r="D24" s="51"/>
      <c r="E24" s="51"/>
      <c r="F24" s="51"/>
      <c r="G24" s="51"/>
      <c r="H24" s="7"/>
    </row>
    <row r="25" spans="1:9" x14ac:dyDescent="0.2">
      <c r="A25" s="6" t="s">
        <v>5</v>
      </c>
      <c r="B25" s="41">
        <v>36</v>
      </c>
      <c r="C25" s="41">
        <v>36</v>
      </c>
      <c r="D25" s="41">
        <v>26</v>
      </c>
      <c r="E25" s="41">
        <v>8</v>
      </c>
      <c r="F25" s="41">
        <v>4</v>
      </c>
      <c r="G25" s="41">
        <v>110</v>
      </c>
      <c r="H25" s="7"/>
    </row>
    <row r="26" spans="1:9" x14ac:dyDescent="0.2">
      <c r="A26" s="6" t="s">
        <v>6</v>
      </c>
      <c r="B26" s="41">
        <v>0</v>
      </c>
      <c r="C26" s="41">
        <v>5</v>
      </c>
      <c r="D26" s="41">
        <v>2</v>
      </c>
      <c r="E26" s="41">
        <v>2</v>
      </c>
      <c r="F26" s="41">
        <v>0</v>
      </c>
      <c r="G26" s="41">
        <v>9</v>
      </c>
      <c r="H26" s="7"/>
    </row>
    <row r="27" spans="1:9" x14ac:dyDescent="0.2">
      <c r="A27" s="6" t="s">
        <v>7</v>
      </c>
      <c r="B27" s="41">
        <v>28</v>
      </c>
      <c r="C27" s="41">
        <v>26</v>
      </c>
      <c r="D27" s="41">
        <v>25</v>
      </c>
      <c r="E27" s="41">
        <v>7</v>
      </c>
      <c r="F27" s="41">
        <v>4</v>
      </c>
      <c r="G27" s="41">
        <v>90</v>
      </c>
      <c r="H27" s="7"/>
    </row>
    <row r="28" spans="1:9" x14ac:dyDescent="0.2">
      <c r="A28" s="6" t="s">
        <v>8</v>
      </c>
      <c r="B28" s="41">
        <v>51</v>
      </c>
      <c r="C28" s="41">
        <v>18</v>
      </c>
      <c r="D28" s="41">
        <v>23</v>
      </c>
      <c r="E28" s="41">
        <v>2</v>
      </c>
      <c r="F28" s="41">
        <v>1</v>
      </c>
      <c r="G28" s="41">
        <v>95</v>
      </c>
      <c r="H28" s="7"/>
    </row>
    <row r="29" spans="1:9" x14ac:dyDescent="0.2">
      <c r="A29" s="6" t="s">
        <v>11</v>
      </c>
      <c r="B29" s="41">
        <v>13</v>
      </c>
      <c r="C29" s="41">
        <v>3</v>
      </c>
      <c r="D29" s="41">
        <v>8</v>
      </c>
      <c r="E29" s="41">
        <v>2</v>
      </c>
      <c r="F29" s="41">
        <v>4</v>
      </c>
      <c r="G29" s="41">
        <v>30</v>
      </c>
      <c r="H29" s="7"/>
    </row>
    <row r="30" spans="1:9" x14ac:dyDescent="0.2">
      <c r="A30" s="6" t="s">
        <v>15</v>
      </c>
      <c r="B30" s="41">
        <v>23</v>
      </c>
      <c r="C30" s="41">
        <v>31</v>
      </c>
      <c r="D30" s="41">
        <v>15</v>
      </c>
      <c r="E30" s="41">
        <v>2</v>
      </c>
      <c r="F30" s="41">
        <v>3</v>
      </c>
      <c r="G30" s="41">
        <v>74</v>
      </c>
      <c r="H30" s="7"/>
    </row>
    <row r="31" spans="1:9" x14ac:dyDescent="0.2">
      <c r="A31" s="6" t="s">
        <v>17</v>
      </c>
      <c r="B31" s="41">
        <v>35</v>
      </c>
      <c r="C31" s="41">
        <v>24</v>
      </c>
      <c r="D31" s="41">
        <v>17</v>
      </c>
      <c r="E31" s="41">
        <v>2</v>
      </c>
      <c r="F31" s="41">
        <v>2</v>
      </c>
      <c r="G31" s="41">
        <v>80</v>
      </c>
      <c r="H31" s="7"/>
    </row>
    <row r="32" spans="1:9" x14ac:dyDescent="0.2">
      <c r="A32" s="6" t="s">
        <v>18</v>
      </c>
      <c r="B32" s="41">
        <v>2</v>
      </c>
      <c r="C32" s="41">
        <v>6</v>
      </c>
      <c r="D32" s="41">
        <v>2</v>
      </c>
      <c r="E32" s="41">
        <v>2</v>
      </c>
      <c r="F32" s="41">
        <v>0</v>
      </c>
      <c r="G32" s="41">
        <v>12</v>
      </c>
      <c r="H32" s="7"/>
    </row>
    <row r="33" spans="1:9" x14ac:dyDescent="0.2">
      <c r="A33" s="6" t="s">
        <v>19</v>
      </c>
      <c r="B33" s="41">
        <v>15</v>
      </c>
      <c r="C33" s="41">
        <v>12</v>
      </c>
      <c r="D33" s="41">
        <v>9</v>
      </c>
      <c r="E33" s="41">
        <v>0</v>
      </c>
      <c r="F33" s="41">
        <v>1</v>
      </c>
      <c r="G33" s="41">
        <v>37</v>
      </c>
      <c r="H33" s="7"/>
    </row>
    <row r="34" spans="1:9" x14ac:dyDescent="0.2">
      <c r="A34" s="6" t="s">
        <v>20</v>
      </c>
      <c r="B34" s="41">
        <v>14</v>
      </c>
      <c r="C34" s="41">
        <v>19</v>
      </c>
      <c r="D34" s="41">
        <v>9</v>
      </c>
      <c r="E34" s="41">
        <v>3</v>
      </c>
      <c r="F34" s="41">
        <v>0</v>
      </c>
      <c r="G34" s="41">
        <v>45</v>
      </c>
      <c r="H34" s="7"/>
    </row>
    <row r="35" spans="1:9" x14ac:dyDescent="0.2">
      <c r="A35" s="6" t="s">
        <v>22</v>
      </c>
      <c r="B35" s="41">
        <v>9</v>
      </c>
      <c r="C35" s="41">
        <v>10</v>
      </c>
      <c r="D35" s="41">
        <v>4</v>
      </c>
      <c r="E35" s="41">
        <v>0</v>
      </c>
      <c r="F35" s="41">
        <v>3</v>
      </c>
      <c r="G35" s="41">
        <v>26</v>
      </c>
      <c r="H35" s="7"/>
    </row>
    <row r="36" spans="1:9" x14ac:dyDescent="0.2">
      <c r="A36" s="6" t="s">
        <v>23</v>
      </c>
      <c r="B36" s="41">
        <v>34</v>
      </c>
      <c r="C36" s="41">
        <v>33</v>
      </c>
      <c r="D36" s="41">
        <v>17</v>
      </c>
      <c r="E36" s="41">
        <v>2</v>
      </c>
      <c r="F36" s="41">
        <v>0</v>
      </c>
      <c r="G36" s="41">
        <v>86</v>
      </c>
      <c r="H36" s="7"/>
    </row>
    <row r="37" spans="1:9" x14ac:dyDescent="0.2">
      <c r="A37" s="6" t="s">
        <v>25</v>
      </c>
      <c r="B37" s="41">
        <v>26</v>
      </c>
      <c r="C37" s="41">
        <v>16</v>
      </c>
      <c r="D37" s="41">
        <v>5</v>
      </c>
      <c r="E37" s="41">
        <v>2</v>
      </c>
      <c r="F37" s="41">
        <v>0</v>
      </c>
      <c r="G37" s="41">
        <v>49</v>
      </c>
      <c r="H37" s="7"/>
    </row>
    <row r="38" spans="1:9" x14ac:dyDescent="0.2">
      <c r="A38" s="6" t="s">
        <v>26</v>
      </c>
      <c r="B38" s="41">
        <v>29</v>
      </c>
      <c r="C38" s="41">
        <v>26</v>
      </c>
      <c r="D38" s="41">
        <v>14</v>
      </c>
      <c r="E38" s="41">
        <v>0</v>
      </c>
      <c r="F38" s="41">
        <v>3</v>
      </c>
      <c r="G38" s="41">
        <v>72</v>
      </c>
      <c r="H38" s="7"/>
    </row>
    <row r="39" spans="1:9" x14ac:dyDescent="0.2">
      <c r="A39" s="6" t="s">
        <v>28</v>
      </c>
      <c r="B39" s="41">
        <v>1</v>
      </c>
      <c r="C39" s="41">
        <v>1</v>
      </c>
      <c r="D39" s="41">
        <v>1</v>
      </c>
      <c r="E39" s="41">
        <v>1</v>
      </c>
      <c r="F39" s="41">
        <v>0</v>
      </c>
      <c r="G39" s="41">
        <v>4</v>
      </c>
      <c r="H39" s="7"/>
    </row>
    <row r="40" spans="1:9" x14ac:dyDescent="0.2">
      <c r="A40" s="6" t="s">
        <v>29</v>
      </c>
      <c r="B40" s="41">
        <v>47</v>
      </c>
      <c r="C40" s="41">
        <v>23</v>
      </c>
      <c r="D40" s="41">
        <v>13</v>
      </c>
      <c r="E40" s="41">
        <v>3</v>
      </c>
      <c r="F40" s="41">
        <v>2</v>
      </c>
      <c r="G40" s="41">
        <v>88</v>
      </c>
      <c r="H40" s="7"/>
    </row>
    <row r="41" spans="1:9" x14ac:dyDescent="0.2">
      <c r="A41" s="6" t="s">
        <v>31</v>
      </c>
      <c r="B41" s="41">
        <v>11</v>
      </c>
      <c r="C41" s="41">
        <v>12</v>
      </c>
      <c r="D41" s="41">
        <v>4</v>
      </c>
      <c r="E41" s="41">
        <v>0</v>
      </c>
      <c r="F41" s="41">
        <v>0</v>
      </c>
      <c r="G41" s="41">
        <v>27</v>
      </c>
      <c r="H41" s="7"/>
    </row>
    <row r="42" spans="1:9" x14ac:dyDescent="0.2">
      <c r="A42" s="6" t="s">
        <v>32</v>
      </c>
      <c r="B42" s="41">
        <v>35</v>
      </c>
      <c r="C42" s="41">
        <v>11</v>
      </c>
      <c r="D42" s="41">
        <v>9</v>
      </c>
      <c r="E42" s="41">
        <v>0</v>
      </c>
      <c r="F42" s="41">
        <v>1</v>
      </c>
      <c r="G42" s="41">
        <v>56</v>
      </c>
      <c r="H42" s="7"/>
    </row>
    <row r="43" spans="1:9" x14ac:dyDescent="0.2">
      <c r="A43" s="6" t="s">
        <v>33</v>
      </c>
      <c r="B43" s="41">
        <v>36</v>
      </c>
      <c r="C43" s="41">
        <v>42</v>
      </c>
      <c r="D43" s="41">
        <v>14</v>
      </c>
      <c r="E43" s="41">
        <v>1</v>
      </c>
      <c r="F43" s="41">
        <v>1</v>
      </c>
      <c r="G43" s="41">
        <v>94</v>
      </c>
      <c r="H43" s="7"/>
    </row>
    <row r="44" spans="1:9" x14ac:dyDescent="0.2">
      <c r="A44" s="6" t="s">
        <v>35</v>
      </c>
      <c r="B44" s="41">
        <v>26</v>
      </c>
      <c r="C44" s="41">
        <v>26</v>
      </c>
      <c r="D44" s="41">
        <v>2</v>
      </c>
      <c r="E44" s="41">
        <v>3</v>
      </c>
      <c r="F44" s="41">
        <v>4</v>
      </c>
      <c r="G44" s="41">
        <v>61</v>
      </c>
      <c r="H44" s="7"/>
    </row>
    <row r="45" spans="1:9" x14ac:dyDescent="0.2">
      <c r="A45" s="6" t="s">
        <v>37</v>
      </c>
      <c r="B45" s="41">
        <v>6</v>
      </c>
      <c r="C45" s="41">
        <v>8</v>
      </c>
      <c r="D45" s="41">
        <v>10</v>
      </c>
      <c r="E45" s="41">
        <v>2</v>
      </c>
      <c r="F45" s="41">
        <v>0</v>
      </c>
      <c r="G45" s="41">
        <v>26</v>
      </c>
      <c r="H45" s="7"/>
    </row>
    <row r="46" spans="1:9" x14ac:dyDescent="0.2">
      <c r="A46" s="6" t="s">
        <v>38</v>
      </c>
      <c r="B46" s="41">
        <v>20</v>
      </c>
      <c r="C46" s="41">
        <v>14</v>
      </c>
      <c r="D46" s="41">
        <v>13</v>
      </c>
      <c r="E46" s="41">
        <v>3</v>
      </c>
      <c r="F46" s="41">
        <v>2</v>
      </c>
      <c r="G46" s="41">
        <v>52</v>
      </c>
      <c r="H46" s="7"/>
    </row>
    <row r="47" spans="1:9" x14ac:dyDescent="0.2">
      <c r="A47" s="8" t="s">
        <v>2</v>
      </c>
      <c r="B47" s="38">
        <f t="shared" ref="B47:G47" si="1">SUM(B25:B46)</f>
        <v>497</v>
      </c>
      <c r="C47" s="38">
        <f t="shared" si="1"/>
        <v>402</v>
      </c>
      <c r="D47" s="38">
        <f t="shared" si="1"/>
        <v>242</v>
      </c>
      <c r="E47" s="38">
        <f t="shared" si="1"/>
        <v>47</v>
      </c>
      <c r="F47" s="38">
        <f t="shared" si="1"/>
        <v>35</v>
      </c>
      <c r="G47" s="38">
        <f t="shared" si="1"/>
        <v>1223</v>
      </c>
      <c r="H47" s="22"/>
      <c r="I47" s="10"/>
    </row>
    <row r="48" spans="1:9" ht="15.75" x14ac:dyDescent="0.25">
      <c r="A48" s="5" t="s">
        <v>51</v>
      </c>
      <c r="B48" s="51"/>
      <c r="C48" s="51"/>
      <c r="D48" s="51"/>
      <c r="E48" s="51"/>
      <c r="F48" s="51"/>
      <c r="G48" s="51"/>
      <c r="H48" s="7"/>
    </row>
    <row r="49" spans="1:8" x14ac:dyDescent="0.2">
      <c r="A49" s="6" t="s">
        <v>5</v>
      </c>
      <c r="B49" s="41">
        <v>11</v>
      </c>
      <c r="C49" s="41">
        <v>23</v>
      </c>
      <c r="D49" s="41">
        <v>7</v>
      </c>
      <c r="E49" s="41">
        <v>2</v>
      </c>
      <c r="F49" s="41">
        <v>4</v>
      </c>
      <c r="G49" s="41">
        <v>47</v>
      </c>
      <c r="H49" s="7"/>
    </row>
    <row r="50" spans="1:8" x14ac:dyDescent="0.2">
      <c r="A50" s="6" t="s">
        <v>6</v>
      </c>
      <c r="B50" s="41">
        <v>11</v>
      </c>
      <c r="C50" s="41">
        <v>33</v>
      </c>
      <c r="D50" s="41">
        <v>10</v>
      </c>
      <c r="E50" s="41">
        <v>4</v>
      </c>
      <c r="F50" s="41">
        <v>5</v>
      </c>
      <c r="G50" s="41">
        <v>63</v>
      </c>
      <c r="H50" s="7"/>
    </row>
    <row r="51" spans="1:8" x14ac:dyDescent="0.2">
      <c r="A51" s="6" t="s">
        <v>7</v>
      </c>
      <c r="B51" s="41">
        <v>7</v>
      </c>
      <c r="C51" s="41">
        <v>13</v>
      </c>
      <c r="D51" s="41">
        <v>3</v>
      </c>
      <c r="E51" s="41">
        <v>2</v>
      </c>
      <c r="F51" s="41">
        <v>1</v>
      </c>
      <c r="G51" s="41">
        <v>26</v>
      </c>
      <c r="H51" s="7"/>
    </row>
    <row r="52" spans="1:8" x14ac:dyDescent="0.2">
      <c r="A52" s="6" t="s">
        <v>9</v>
      </c>
      <c r="B52" s="41">
        <v>6</v>
      </c>
      <c r="C52" s="41">
        <v>7</v>
      </c>
      <c r="D52" s="41">
        <v>5</v>
      </c>
      <c r="E52" s="41">
        <v>4</v>
      </c>
      <c r="F52" s="41">
        <v>1</v>
      </c>
      <c r="G52" s="41">
        <v>23</v>
      </c>
      <c r="H52" s="7"/>
    </row>
    <row r="53" spans="1:8" x14ac:dyDescent="0.2">
      <c r="A53" s="6" t="s">
        <v>10</v>
      </c>
      <c r="B53" s="41">
        <v>13</v>
      </c>
      <c r="C53" s="41">
        <v>15</v>
      </c>
      <c r="D53" s="41">
        <v>10</v>
      </c>
      <c r="E53" s="41">
        <v>3</v>
      </c>
      <c r="F53" s="41">
        <v>1</v>
      </c>
      <c r="G53" s="41">
        <v>42</v>
      </c>
      <c r="H53" s="7"/>
    </row>
    <row r="54" spans="1:8" x14ac:dyDescent="0.2">
      <c r="A54" s="6" t="s">
        <v>12</v>
      </c>
      <c r="B54" s="41">
        <v>30</v>
      </c>
      <c r="C54" s="41">
        <v>74</v>
      </c>
      <c r="D54" s="41">
        <v>39</v>
      </c>
      <c r="E54" s="41">
        <v>15</v>
      </c>
      <c r="F54" s="41">
        <v>11</v>
      </c>
      <c r="G54" s="41">
        <v>169</v>
      </c>
      <c r="H54" s="7"/>
    </row>
    <row r="55" spans="1:8" x14ac:dyDescent="0.2">
      <c r="A55" s="6" t="s">
        <v>13</v>
      </c>
      <c r="B55" s="41">
        <v>7</v>
      </c>
      <c r="C55" s="41">
        <v>9</v>
      </c>
      <c r="D55" s="41">
        <v>6</v>
      </c>
      <c r="E55" s="41">
        <v>0</v>
      </c>
      <c r="F55" s="41">
        <v>0</v>
      </c>
      <c r="G55" s="41">
        <v>22</v>
      </c>
      <c r="H55" s="7"/>
    </row>
    <row r="56" spans="1:8" x14ac:dyDescent="0.2">
      <c r="A56" s="6" t="s">
        <v>14</v>
      </c>
      <c r="B56" s="41">
        <v>21</v>
      </c>
      <c r="C56" s="41">
        <v>45</v>
      </c>
      <c r="D56" s="41">
        <v>12</v>
      </c>
      <c r="E56" s="41">
        <v>3</v>
      </c>
      <c r="F56" s="41">
        <v>6</v>
      </c>
      <c r="G56" s="41">
        <v>87</v>
      </c>
      <c r="H56" s="7"/>
    </row>
    <row r="57" spans="1:8" x14ac:dyDescent="0.2">
      <c r="A57" s="6" t="s">
        <v>15</v>
      </c>
      <c r="B57" s="41">
        <v>34</v>
      </c>
      <c r="C57" s="41">
        <v>43</v>
      </c>
      <c r="D57" s="41">
        <v>18</v>
      </c>
      <c r="E57" s="41">
        <v>5</v>
      </c>
      <c r="F57" s="41">
        <v>0</v>
      </c>
      <c r="G57" s="41">
        <v>100</v>
      </c>
      <c r="H57" s="7"/>
    </row>
    <row r="58" spans="1:8" x14ac:dyDescent="0.2">
      <c r="A58" s="6" t="s">
        <v>16</v>
      </c>
      <c r="B58" s="41">
        <v>12</v>
      </c>
      <c r="C58" s="41">
        <v>36</v>
      </c>
      <c r="D58" s="41">
        <v>5</v>
      </c>
      <c r="E58" s="41">
        <v>4</v>
      </c>
      <c r="F58" s="41">
        <v>3</v>
      </c>
      <c r="G58" s="41">
        <v>60</v>
      </c>
      <c r="H58" s="7"/>
    </row>
    <row r="59" spans="1:8" x14ac:dyDescent="0.2">
      <c r="A59" s="6" t="s">
        <v>18</v>
      </c>
      <c r="B59" s="41">
        <v>11</v>
      </c>
      <c r="C59" s="41">
        <v>18</v>
      </c>
      <c r="D59" s="41">
        <v>17</v>
      </c>
      <c r="E59" s="41">
        <v>9</v>
      </c>
      <c r="F59" s="41">
        <v>1</v>
      </c>
      <c r="G59" s="41">
        <v>56</v>
      </c>
      <c r="H59" s="7"/>
    </row>
    <row r="60" spans="1:8" x14ac:dyDescent="0.2">
      <c r="A60" s="6" t="s">
        <v>19</v>
      </c>
      <c r="B60" s="41">
        <v>25</v>
      </c>
      <c r="C60" s="41">
        <v>34</v>
      </c>
      <c r="D60" s="41">
        <v>10</v>
      </c>
      <c r="E60" s="41">
        <v>8</v>
      </c>
      <c r="F60" s="41">
        <v>5</v>
      </c>
      <c r="G60" s="41">
        <v>82</v>
      </c>
      <c r="H60" s="7"/>
    </row>
    <row r="61" spans="1:8" x14ac:dyDescent="0.2">
      <c r="A61" s="6" t="s">
        <v>21</v>
      </c>
      <c r="B61" s="41">
        <v>1</v>
      </c>
      <c r="C61" s="41">
        <v>2</v>
      </c>
      <c r="D61" s="41">
        <v>1</v>
      </c>
      <c r="E61" s="41">
        <v>0</v>
      </c>
      <c r="F61" s="41">
        <v>0</v>
      </c>
      <c r="G61" s="41">
        <v>4</v>
      </c>
      <c r="H61" s="7"/>
    </row>
    <row r="62" spans="1:8" x14ac:dyDescent="0.2">
      <c r="A62" s="6" t="s">
        <v>23</v>
      </c>
      <c r="B62" s="41">
        <v>11</v>
      </c>
      <c r="C62" s="41">
        <v>19</v>
      </c>
      <c r="D62" s="41">
        <v>15</v>
      </c>
      <c r="E62" s="41">
        <v>7</v>
      </c>
      <c r="F62" s="41">
        <v>3</v>
      </c>
      <c r="G62" s="41">
        <v>55</v>
      </c>
      <c r="H62" s="7"/>
    </row>
    <row r="63" spans="1:8" x14ac:dyDescent="0.2">
      <c r="A63" s="6" t="s">
        <v>24</v>
      </c>
      <c r="B63" s="41">
        <v>50</v>
      </c>
      <c r="C63" s="41">
        <v>15</v>
      </c>
      <c r="D63" s="41">
        <v>17</v>
      </c>
      <c r="E63" s="41">
        <v>3</v>
      </c>
      <c r="F63" s="41">
        <v>5</v>
      </c>
      <c r="G63" s="41">
        <v>90</v>
      </c>
      <c r="H63" s="7"/>
    </row>
    <row r="64" spans="1:8" x14ac:dyDescent="0.2">
      <c r="A64" s="6" t="s">
        <v>25</v>
      </c>
      <c r="B64" s="41">
        <v>13</v>
      </c>
      <c r="C64" s="41">
        <v>8</v>
      </c>
      <c r="D64" s="41">
        <v>3</v>
      </c>
      <c r="E64" s="41">
        <v>0</v>
      </c>
      <c r="F64" s="41">
        <v>2</v>
      </c>
      <c r="G64" s="41">
        <v>26</v>
      </c>
      <c r="H64" s="7"/>
    </row>
    <row r="65" spans="1:8" x14ac:dyDescent="0.2">
      <c r="A65" s="6" t="s">
        <v>27</v>
      </c>
      <c r="B65" s="41">
        <v>22</v>
      </c>
      <c r="C65" s="41">
        <v>25</v>
      </c>
      <c r="D65" s="41">
        <v>11</v>
      </c>
      <c r="E65" s="41">
        <v>6</v>
      </c>
      <c r="F65" s="41">
        <v>5</v>
      </c>
      <c r="G65" s="41">
        <v>69</v>
      </c>
      <c r="H65" s="7"/>
    </row>
    <row r="66" spans="1:8" x14ac:dyDescent="0.2">
      <c r="A66" s="6" t="s">
        <v>29</v>
      </c>
      <c r="B66" s="41">
        <v>16</v>
      </c>
      <c r="C66" s="41">
        <v>13</v>
      </c>
      <c r="D66" s="41">
        <v>4</v>
      </c>
      <c r="E66" s="41">
        <v>7</v>
      </c>
      <c r="F66" s="41">
        <v>3</v>
      </c>
      <c r="G66" s="41">
        <v>43</v>
      </c>
      <c r="H66" s="7"/>
    </row>
    <row r="67" spans="1:8" x14ac:dyDescent="0.2">
      <c r="A67" s="6" t="s">
        <v>33</v>
      </c>
      <c r="B67" s="41">
        <v>28</v>
      </c>
      <c r="C67" s="41">
        <v>22</v>
      </c>
      <c r="D67" s="41">
        <v>14</v>
      </c>
      <c r="E67" s="41">
        <v>2</v>
      </c>
      <c r="F67" s="41">
        <v>7</v>
      </c>
      <c r="G67" s="41">
        <v>73</v>
      </c>
      <c r="H67" s="7"/>
    </row>
    <row r="68" spans="1:8" x14ac:dyDescent="0.2">
      <c r="A68" s="6" t="s">
        <v>35</v>
      </c>
      <c r="B68" s="41">
        <v>8</v>
      </c>
      <c r="C68" s="41">
        <v>8</v>
      </c>
      <c r="D68" s="41">
        <v>2</v>
      </c>
      <c r="E68" s="41">
        <v>0</v>
      </c>
      <c r="F68" s="41">
        <v>3</v>
      </c>
      <c r="G68" s="41">
        <v>21</v>
      </c>
      <c r="H68" s="7"/>
    </row>
    <row r="69" spans="1:8" x14ac:dyDescent="0.2">
      <c r="A69" s="6" t="s">
        <v>36</v>
      </c>
      <c r="B69" s="41">
        <v>10</v>
      </c>
      <c r="C69" s="41">
        <v>8</v>
      </c>
      <c r="D69" s="41">
        <v>7</v>
      </c>
      <c r="E69" s="41">
        <v>1</v>
      </c>
      <c r="F69" s="41">
        <v>2</v>
      </c>
      <c r="G69" s="41">
        <v>28</v>
      </c>
      <c r="H69" s="7"/>
    </row>
    <row r="70" spans="1:8" x14ac:dyDescent="0.2">
      <c r="A70" s="8" t="s">
        <v>2</v>
      </c>
      <c r="B70" s="39">
        <f t="shared" ref="B70:G70" si="2">SUM(B49:B69)</f>
        <v>347</v>
      </c>
      <c r="C70" s="39">
        <f t="shared" si="2"/>
        <v>470</v>
      </c>
      <c r="D70" s="39">
        <f t="shared" si="2"/>
        <v>216</v>
      </c>
      <c r="E70" s="39">
        <f t="shared" si="2"/>
        <v>85</v>
      </c>
      <c r="F70" s="39">
        <f t="shared" si="2"/>
        <v>68</v>
      </c>
      <c r="G70" s="39">
        <f t="shared" si="2"/>
        <v>1186</v>
      </c>
      <c r="H70" s="19"/>
    </row>
    <row r="71" spans="1:8" x14ac:dyDescent="0.2">
      <c r="A71" s="8"/>
      <c r="B71" s="43"/>
      <c r="C71" s="43"/>
      <c r="D71" s="43"/>
      <c r="E71" s="43"/>
      <c r="F71" s="43"/>
      <c r="G71" s="43"/>
      <c r="H71" s="19"/>
    </row>
    <row r="72" spans="1:8" ht="15.75" x14ac:dyDescent="0.25">
      <c r="A72" s="5" t="s">
        <v>52</v>
      </c>
      <c r="B72" s="51"/>
      <c r="C72" s="51"/>
      <c r="D72" s="51"/>
      <c r="E72" s="51"/>
      <c r="F72" s="51"/>
      <c r="G72" s="51"/>
      <c r="H72" s="7"/>
    </row>
    <row r="73" spans="1:8" x14ac:dyDescent="0.2">
      <c r="A73" s="6" t="s">
        <v>5</v>
      </c>
      <c r="B73" s="41">
        <v>20</v>
      </c>
      <c r="C73" s="41">
        <v>7</v>
      </c>
      <c r="D73" s="41">
        <v>12</v>
      </c>
      <c r="E73" s="41">
        <v>0</v>
      </c>
      <c r="F73" s="41">
        <v>3</v>
      </c>
      <c r="G73" s="41">
        <v>42</v>
      </c>
      <c r="H73" s="7"/>
    </row>
    <row r="74" spans="1:8" x14ac:dyDescent="0.2">
      <c r="A74" s="6" t="s">
        <v>8</v>
      </c>
      <c r="B74" s="41">
        <v>24</v>
      </c>
      <c r="C74" s="41">
        <v>12</v>
      </c>
      <c r="D74" s="41">
        <v>9</v>
      </c>
      <c r="E74" s="41">
        <v>1</v>
      </c>
      <c r="F74" s="41">
        <v>0</v>
      </c>
      <c r="G74" s="41">
        <v>46</v>
      </c>
      <c r="H74" s="7"/>
    </row>
    <row r="75" spans="1:8" x14ac:dyDescent="0.2">
      <c r="A75" s="6" t="s">
        <v>10</v>
      </c>
      <c r="B75" s="41">
        <v>36</v>
      </c>
      <c r="C75" s="41">
        <v>13</v>
      </c>
      <c r="D75" s="41">
        <v>5</v>
      </c>
      <c r="E75" s="41">
        <v>1</v>
      </c>
      <c r="F75" s="41">
        <v>0</v>
      </c>
      <c r="G75" s="41">
        <v>55</v>
      </c>
      <c r="H75" s="7"/>
    </row>
    <row r="76" spans="1:8" x14ac:dyDescent="0.2">
      <c r="A76" s="6" t="s">
        <v>13</v>
      </c>
      <c r="B76" s="41">
        <v>9</v>
      </c>
      <c r="C76" s="41">
        <v>13</v>
      </c>
      <c r="D76" s="41">
        <v>4</v>
      </c>
      <c r="E76" s="41">
        <v>0</v>
      </c>
      <c r="F76" s="41">
        <v>3</v>
      </c>
      <c r="G76" s="41">
        <v>29</v>
      </c>
      <c r="H76" s="7"/>
    </row>
    <row r="77" spans="1:8" x14ac:dyDescent="0.2">
      <c r="A77" s="6" t="s">
        <v>15</v>
      </c>
      <c r="B77" s="41">
        <v>9</v>
      </c>
      <c r="C77" s="41">
        <v>17</v>
      </c>
      <c r="D77" s="41">
        <v>5</v>
      </c>
      <c r="E77" s="41">
        <v>0</v>
      </c>
      <c r="F77" s="41">
        <v>0</v>
      </c>
      <c r="G77" s="41">
        <v>31</v>
      </c>
      <c r="H77" s="7"/>
    </row>
    <row r="78" spans="1:8" x14ac:dyDescent="0.2">
      <c r="A78" s="6" t="s">
        <v>17</v>
      </c>
      <c r="B78" s="41">
        <v>36</v>
      </c>
      <c r="C78" s="41">
        <v>30</v>
      </c>
      <c r="D78" s="41">
        <v>18</v>
      </c>
      <c r="E78" s="41">
        <v>0</v>
      </c>
      <c r="F78" s="41">
        <v>1</v>
      </c>
      <c r="G78" s="41">
        <v>85</v>
      </c>
      <c r="H78" s="7"/>
    </row>
    <row r="79" spans="1:8" x14ac:dyDescent="0.2">
      <c r="A79" s="6" t="s">
        <v>19</v>
      </c>
      <c r="B79" s="41">
        <v>9</v>
      </c>
      <c r="C79" s="41">
        <v>30</v>
      </c>
      <c r="D79" s="41">
        <v>8</v>
      </c>
      <c r="E79" s="41">
        <v>2</v>
      </c>
      <c r="F79" s="41">
        <v>2</v>
      </c>
      <c r="G79" s="41">
        <v>51</v>
      </c>
      <c r="H79" s="7"/>
    </row>
    <row r="80" spans="1:8" x14ac:dyDescent="0.2">
      <c r="A80" s="6" t="s">
        <v>22</v>
      </c>
      <c r="B80" s="41">
        <v>4</v>
      </c>
      <c r="C80" s="41">
        <v>19</v>
      </c>
      <c r="D80" s="41">
        <v>9</v>
      </c>
      <c r="E80" s="41">
        <v>4</v>
      </c>
      <c r="F80" s="41">
        <v>0</v>
      </c>
      <c r="G80" s="41">
        <v>36</v>
      </c>
      <c r="H80" s="7"/>
    </row>
    <row r="81" spans="1:8" x14ac:dyDescent="0.2">
      <c r="A81" s="6" t="s">
        <v>27</v>
      </c>
      <c r="B81" s="41">
        <v>2</v>
      </c>
      <c r="C81" s="41">
        <v>6</v>
      </c>
      <c r="D81" s="41">
        <v>4</v>
      </c>
      <c r="E81" s="41">
        <v>11</v>
      </c>
      <c r="F81" s="41">
        <v>2</v>
      </c>
      <c r="G81" s="41">
        <v>25</v>
      </c>
      <c r="H81" s="7"/>
    </row>
    <row r="82" spans="1:8" x14ac:dyDescent="0.2">
      <c r="A82" s="6" t="s">
        <v>28</v>
      </c>
      <c r="B82" s="41">
        <v>0</v>
      </c>
      <c r="C82" s="41">
        <v>10</v>
      </c>
      <c r="D82" s="41">
        <v>3</v>
      </c>
      <c r="E82" s="41">
        <v>7</v>
      </c>
      <c r="F82" s="41">
        <v>1</v>
      </c>
      <c r="G82" s="41">
        <v>21</v>
      </c>
      <c r="H82" s="7"/>
    </row>
    <row r="83" spans="1:8" x14ac:dyDescent="0.2">
      <c r="A83" s="6" t="s">
        <v>29</v>
      </c>
      <c r="B83" s="41">
        <v>1</v>
      </c>
      <c r="C83" s="41">
        <v>5</v>
      </c>
      <c r="D83" s="41">
        <v>1</v>
      </c>
      <c r="E83" s="41">
        <v>0</v>
      </c>
      <c r="F83" s="41">
        <v>1</v>
      </c>
      <c r="G83" s="41">
        <v>8</v>
      </c>
      <c r="H83" s="7"/>
    </row>
    <row r="84" spans="1:8" x14ac:dyDescent="0.2">
      <c r="A84" s="6" t="s">
        <v>31</v>
      </c>
      <c r="B84" s="41">
        <v>4</v>
      </c>
      <c r="C84" s="41">
        <v>24</v>
      </c>
      <c r="D84" s="41">
        <v>5</v>
      </c>
      <c r="E84" s="41">
        <v>4</v>
      </c>
      <c r="F84" s="41">
        <v>0</v>
      </c>
      <c r="G84" s="41">
        <v>37</v>
      </c>
      <c r="H84" s="7"/>
    </row>
    <row r="85" spans="1:8" x14ac:dyDescent="0.2">
      <c r="A85" s="6" t="s">
        <v>33</v>
      </c>
      <c r="B85" s="41">
        <v>6</v>
      </c>
      <c r="C85" s="41">
        <v>22</v>
      </c>
      <c r="D85" s="41">
        <v>7</v>
      </c>
      <c r="E85" s="41">
        <v>13</v>
      </c>
      <c r="F85" s="41">
        <v>0</v>
      </c>
      <c r="G85" s="41">
        <v>48</v>
      </c>
      <c r="H85" s="7"/>
    </row>
    <row r="86" spans="1:8" x14ac:dyDescent="0.2">
      <c r="A86" s="8" t="s">
        <v>2</v>
      </c>
      <c r="B86" s="38">
        <f t="shared" ref="B86:G86" si="3">SUM(B73:B85)</f>
        <v>160</v>
      </c>
      <c r="C86" s="38">
        <f t="shared" si="3"/>
        <v>208</v>
      </c>
      <c r="D86" s="38">
        <f t="shared" si="3"/>
        <v>90</v>
      </c>
      <c r="E86" s="38">
        <f t="shared" si="3"/>
        <v>43</v>
      </c>
      <c r="F86" s="38">
        <f t="shared" si="3"/>
        <v>13</v>
      </c>
      <c r="G86" s="38">
        <f t="shared" si="3"/>
        <v>514</v>
      </c>
      <c r="H86" s="22"/>
    </row>
    <row r="87" spans="1:8" x14ac:dyDescent="0.2">
      <c r="B87" s="51"/>
      <c r="C87" s="51"/>
      <c r="D87" s="51"/>
      <c r="E87" s="51"/>
      <c r="F87" s="51"/>
      <c r="G87" s="51"/>
      <c r="H87" s="7"/>
    </row>
    <row r="88" spans="1:8" x14ac:dyDescent="0.2">
      <c r="B88" s="51"/>
      <c r="C88" s="51"/>
      <c r="D88" s="51"/>
      <c r="E88" s="51"/>
      <c r="F88" s="51"/>
      <c r="G88" s="51"/>
      <c r="H88" s="7"/>
    </row>
    <row r="89" spans="1:8" x14ac:dyDescent="0.2">
      <c r="B89" s="51"/>
      <c r="C89" s="51"/>
      <c r="D89" s="51"/>
      <c r="E89" s="51"/>
      <c r="F89" s="51"/>
      <c r="G89" s="51"/>
      <c r="H89" s="7"/>
    </row>
    <row r="90" spans="1:8" x14ac:dyDescent="0.2">
      <c r="B90" s="51"/>
      <c r="C90" s="51"/>
      <c r="D90" s="51"/>
      <c r="E90" s="51"/>
      <c r="F90" s="51"/>
      <c r="G90" s="51"/>
      <c r="H90" s="7"/>
    </row>
    <row r="91" spans="1:8" x14ac:dyDescent="0.2">
      <c r="B91" s="51"/>
      <c r="C91" s="51"/>
      <c r="D91" s="51"/>
      <c r="E91" s="51"/>
      <c r="F91" s="51"/>
      <c r="G91" s="51"/>
      <c r="H91" s="7"/>
    </row>
    <row r="92" spans="1:8" s="12" customFormat="1" ht="15" x14ac:dyDescent="0.25">
      <c r="A92" s="11" t="s">
        <v>53</v>
      </c>
      <c r="B92" s="51"/>
      <c r="C92" s="51"/>
      <c r="D92" s="51"/>
      <c r="E92" s="51"/>
      <c r="F92" s="51"/>
      <c r="G92" s="51"/>
    </row>
    <row r="93" spans="1:8" x14ac:dyDescent="0.2">
      <c r="A93" s="6" t="s">
        <v>5</v>
      </c>
      <c r="B93" s="41">
        <v>63</v>
      </c>
      <c r="C93" s="41">
        <v>57</v>
      </c>
      <c r="D93" s="41">
        <v>45</v>
      </c>
      <c r="E93" s="41">
        <v>2</v>
      </c>
      <c r="F93" s="41">
        <v>10</v>
      </c>
      <c r="G93" s="41">
        <v>177</v>
      </c>
      <c r="H93" s="7"/>
    </row>
    <row r="94" spans="1:8" x14ac:dyDescent="0.2">
      <c r="A94" s="6" t="s">
        <v>6</v>
      </c>
      <c r="B94" s="41">
        <v>6</v>
      </c>
      <c r="C94" s="41">
        <v>3</v>
      </c>
      <c r="D94" s="41">
        <v>6</v>
      </c>
      <c r="E94" s="41">
        <v>4</v>
      </c>
      <c r="F94" s="41">
        <v>1</v>
      </c>
      <c r="G94" s="41">
        <v>20</v>
      </c>
      <c r="H94" s="7"/>
    </row>
    <row r="95" spans="1:8" x14ac:dyDescent="0.2">
      <c r="A95" s="6" t="s">
        <v>8</v>
      </c>
      <c r="B95" s="41">
        <v>71</v>
      </c>
      <c r="C95" s="41">
        <v>36</v>
      </c>
      <c r="D95" s="41">
        <v>54</v>
      </c>
      <c r="E95" s="41">
        <v>2</v>
      </c>
      <c r="F95" s="41">
        <v>5</v>
      </c>
      <c r="G95" s="41">
        <v>168</v>
      </c>
      <c r="H95" s="7"/>
    </row>
    <row r="96" spans="1:8" x14ac:dyDescent="0.2">
      <c r="A96" s="6" t="s">
        <v>9</v>
      </c>
      <c r="B96" s="41">
        <v>52</v>
      </c>
      <c r="C96" s="41">
        <v>44</v>
      </c>
      <c r="D96" s="41">
        <v>24</v>
      </c>
      <c r="E96" s="41">
        <v>2</v>
      </c>
      <c r="F96" s="41">
        <v>7</v>
      </c>
      <c r="G96" s="41">
        <v>129</v>
      </c>
      <c r="H96" s="7"/>
    </row>
    <row r="97" spans="1:8" x14ac:dyDescent="0.2">
      <c r="A97" s="6" t="s">
        <v>12</v>
      </c>
      <c r="B97" s="41">
        <v>51</v>
      </c>
      <c r="C97" s="41">
        <v>32</v>
      </c>
      <c r="D97" s="41">
        <v>30</v>
      </c>
      <c r="E97" s="41">
        <v>1</v>
      </c>
      <c r="F97" s="41">
        <v>6</v>
      </c>
      <c r="G97" s="41">
        <v>120</v>
      </c>
      <c r="H97" s="7"/>
    </row>
    <row r="98" spans="1:8" x14ac:dyDescent="0.2">
      <c r="A98" s="6" t="s">
        <v>16</v>
      </c>
      <c r="B98" s="41">
        <v>93</v>
      </c>
      <c r="C98" s="41">
        <v>45</v>
      </c>
      <c r="D98" s="41">
        <v>53</v>
      </c>
      <c r="E98" s="41">
        <v>4</v>
      </c>
      <c r="F98" s="41">
        <v>10</v>
      </c>
      <c r="G98" s="41">
        <v>205</v>
      </c>
      <c r="H98" s="7"/>
    </row>
    <row r="99" spans="1:8" x14ac:dyDescent="0.2">
      <c r="A99" s="6" t="s">
        <v>17</v>
      </c>
      <c r="B99" s="41">
        <v>71</v>
      </c>
      <c r="C99" s="41">
        <v>26</v>
      </c>
      <c r="D99" s="41">
        <v>36</v>
      </c>
      <c r="E99" s="41">
        <v>0</v>
      </c>
      <c r="F99" s="41">
        <v>15</v>
      </c>
      <c r="G99" s="41">
        <v>148</v>
      </c>
      <c r="H99" s="7"/>
    </row>
    <row r="100" spans="1:8" x14ac:dyDescent="0.2">
      <c r="A100" s="6" t="s">
        <v>18</v>
      </c>
      <c r="B100" s="41">
        <v>103</v>
      </c>
      <c r="C100" s="41">
        <v>40</v>
      </c>
      <c r="D100" s="41">
        <v>40</v>
      </c>
      <c r="E100" s="41">
        <v>4</v>
      </c>
      <c r="F100" s="41">
        <v>15</v>
      </c>
      <c r="G100" s="41">
        <v>202</v>
      </c>
      <c r="H100" s="7"/>
    </row>
    <row r="101" spans="1:8" x14ac:dyDescent="0.2">
      <c r="A101" s="6" t="s">
        <v>20</v>
      </c>
      <c r="B101" s="41">
        <v>139</v>
      </c>
      <c r="C101" s="41">
        <v>118</v>
      </c>
      <c r="D101" s="41">
        <v>61</v>
      </c>
      <c r="E101" s="41">
        <v>5</v>
      </c>
      <c r="F101" s="41">
        <v>5</v>
      </c>
      <c r="G101" s="41">
        <v>328</v>
      </c>
      <c r="H101" s="7"/>
    </row>
    <row r="102" spans="1:8" x14ac:dyDescent="0.2">
      <c r="A102" s="6" t="s">
        <v>23</v>
      </c>
      <c r="B102" s="41">
        <v>65</v>
      </c>
      <c r="C102" s="41">
        <v>44</v>
      </c>
      <c r="D102" s="41">
        <v>39</v>
      </c>
      <c r="E102" s="41">
        <v>2</v>
      </c>
      <c r="F102" s="41">
        <v>7</v>
      </c>
      <c r="G102" s="41">
        <v>157</v>
      </c>
      <c r="H102" s="7"/>
    </row>
    <row r="103" spans="1:8" x14ac:dyDescent="0.2">
      <c r="A103" s="6" t="s">
        <v>27</v>
      </c>
      <c r="B103" s="41">
        <v>41</v>
      </c>
      <c r="C103" s="41">
        <v>29</v>
      </c>
      <c r="D103" s="41">
        <v>31</v>
      </c>
      <c r="E103" s="41">
        <v>3</v>
      </c>
      <c r="F103" s="41">
        <v>4</v>
      </c>
      <c r="G103" s="41">
        <v>108</v>
      </c>
      <c r="H103" s="7"/>
    </row>
    <row r="104" spans="1:8" x14ac:dyDescent="0.2">
      <c r="A104" s="6" t="s">
        <v>31</v>
      </c>
      <c r="B104" s="41">
        <v>59</v>
      </c>
      <c r="C104" s="41">
        <v>30</v>
      </c>
      <c r="D104" s="41">
        <v>39</v>
      </c>
      <c r="E104" s="41">
        <v>0</v>
      </c>
      <c r="F104" s="41">
        <v>11</v>
      </c>
      <c r="G104" s="41">
        <v>139</v>
      </c>
      <c r="H104" s="7"/>
    </row>
    <row r="105" spans="1:8" x14ac:dyDescent="0.2">
      <c r="A105" s="6" t="s">
        <v>34</v>
      </c>
      <c r="B105" s="41">
        <v>52</v>
      </c>
      <c r="C105" s="41">
        <v>18</v>
      </c>
      <c r="D105" s="41">
        <v>29</v>
      </c>
      <c r="E105" s="41">
        <v>2</v>
      </c>
      <c r="F105" s="41">
        <v>10</v>
      </c>
      <c r="G105" s="41">
        <v>111</v>
      </c>
      <c r="H105" s="7"/>
    </row>
    <row r="106" spans="1:8" x14ac:dyDescent="0.2">
      <c r="A106" s="6" t="s">
        <v>35</v>
      </c>
      <c r="B106" s="41">
        <v>43</v>
      </c>
      <c r="C106" s="41">
        <v>19</v>
      </c>
      <c r="D106" s="41">
        <v>29</v>
      </c>
      <c r="E106" s="41">
        <v>2</v>
      </c>
      <c r="F106" s="41">
        <v>10</v>
      </c>
      <c r="G106" s="41">
        <v>103</v>
      </c>
      <c r="H106" s="7"/>
    </row>
    <row r="107" spans="1:8" x14ac:dyDescent="0.2">
      <c r="A107" s="6" t="s">
        <v>37</v>
      </c>
      <c r="B107" s="41">
        <v>30</v>
      </c>
      <c r="C107" s="41">
        <v>25</v>
      </c>
      <c r="D107" s="41">
        <v>21</v>
      </c>
      <c r="E107" s="41">
        <v>4</v>
      </c>
      <c r="F107" s="41">
        <v>5</v>
      </c>
      <c r="G107" s="41">
        <v>85</v>
      </c>
      <c r="H107" s="7"/>
    </row>
    <row r="108" spans="1:8" x14ac:dyDescent="0.2">
      <c r="A108" s="6" t="s">
        <v>39</v>
      </c>
      <c r="B108" s="41">
        <v>97</v>
      </c>
      <c r="C108" s="41">
        <v>45</v>
      </c>
      <c r="D108" s="41">
        <v>48</v>
      </c>
      <c r="E108" s="41">
        <v>1</v>
      </c>
      <c r="F108" s="41">
        <v>11</v>
      </c>
      <c r="G108" s="41">
        <v>202</v>
      </c>
      <c r="H108" s="7"/>
    </row>
    <row r="109" spans="1:8" x14ac:dyDescent="0.2">
      <c r="A109" s="6" t="s">
        <v>45</v>
      </c>
      <c r="B109" s="41">
        <v>44</v>
      </c>
      <c r="C109" s="41">
        <v>19</v>
      </c>
      <c r="D109" s="41">
        <v>22</v>
      </c>
      <c r="E109" s="41">
        <v>1</v>
      </c>
      <c r="F109" s="41">
        <v>3</v>
      </c>
      <c r="G109" s="41">
        <v>89</v>
      </c>
      <c r="H109" s="7"/>
    </row>
    <row r="110" spans="1:8" x14ac:dyDescent="0.2">
      <c r="A110" s="8" t="s">
        <v>2</v>
      </c>
      <c r="B110" s="38">
        <f t="shared" ref="B110:G110" si="4">SUM(B93:B109)</f>
        <v>1080</v>
      </c>
      <c r="C110" s="38">
        <f t="shared" si="4"/>
        <v>630</v>
      </c>
      <c r="D110" s="38">
        <f t="shared" si="4"/>
        <v>607</v>
      </c>
      <c r="E110" s="38">
        <f t="shared" si="4"/>
        <v>39</v>
      </c>
      <c r="F110" s="38">
        <f t="shared" si="4"/>
        <v>135</v>
      </c>
      <c r="G110" s="38">
        <f t="shared" si="4"/>
        <v>2491</v>
      </c>
      <c r="H110" s="22"/>
    </row>
    <row r="111" spans="1:8" x14ac:dyDescent="0.2">
      <c r="A111" s="8"/>
      <c r="B111" s="44"/>
      <c r="C111" s="44"/>
      <c r="D111" s="44"/>
      <c r="E111" s="44"/>
      <c r="F111" s="44"/>
      <c r="G111" s="44"/>
      <c r="H111" s="22"/>
    </row>
    <row r="112" spans="1:8" x14ac:dyDescent="0.2">
      <c r="A112" s="8"/>
      <c r="B112" s="44"/>
      <c r="C112" s="44"/>
      <c r="D112" s="44"/>
      <c r="E112" s="44"/>
      <c r="F112" s="44"/>
      <c r="G112" s="44"/>
      <c r="H112" s="22"/>
    </row>
    <row r="113" spans="1:9" x14ac:dyDescent="0.2">
      <c r="A113" s="8"/>
      <c r="B113" s="44"/>
      <c r="C113" s="44"/>
      <c r="D113" s="44"/>
      <c r="E113" s="44"/>
      <c r="F113" s="44"/>
      <c r="G113" s="44"/>
      <c r="H113" s="22"/>
    </row>
    <row r="114" spans="1:9" ht="15.75" x14ac:dyDescent="0.25">
      <c r="A114" s="5" t="s">
        <v>54</v>
      </c>
      <c r="B114" s="51"/>
      <c r="C114" s="51"/>
      <c r="D114" s="51"/>
      <c r="E114" s="51"/>
      <c r="F114" s="51"/>
      <c r="G114" s="51"/>
      <c r="H114" s="7"/>
      <c r="I114" s="13"/>
    </row>
    <row r="115" spans="1:9" x14ac:dyDescent="0.2">
      <c r="A115" s="6" t="s">
        <v>5</v>
      </c>
      <c r="B115" s="41">
        <v>2</v>
      </c>
      <c r="C115" s="41">
        <v>11</v>
      </c>
      <c r="D115" s="41">
        <v>4</v>
      </c>
      <c r="E115" s="41">
        <v>8</v>
      </c>
      <c r="F115" s="41">
        <v>0</v>
      </c>
      <c r="G115" s="41">
        <v>25</v>
      </c>
      <c r="H115" s="7"/>
      <c r="I115" s="13"/>
    </row>
    <row r="116" spans="1:9" x14ac:dyDescent="0.2">
      <c r="A116" s="6" t="s">
        <v>7</v>
      </c>
      <c r="B116" s="41">
        <v>0</v>
      </c>
      <c r="C116" s="41">
        <v>4</v>
      </c>
      <c r="D116" s="41">
        <v>0</v>
      </c>
      <c r="E116" s="41">
        <v>0</v>
      </c>
      <c r="F116" s="41">
        <v>0</v>
      </c>
      <c r="G116" s="41">
        <v>4</v>
      </c>
      <c r="H116" s="7"/>
      <c r="I116" s="13"/>
    </row>
    <row r="117" spans="1:9" x14ac:dyDescent="0.2">
      <c r="A117" s="6" t="s">
        <v>9</v>
      </c>
      <c r="B117" s="41">
        <v>6</v>
      </c>
      <c r="C117" s="41">
        <v>24</v>
      </c>
      <c r="D117" s="41">
        <v>21</v>
      </c>
      <c r="E117" s="41">
        <v>11</v>
      </c>
      <c r="F117" s="41">
        <v>0</v>
      </c>
      <c r="G117" s="41">
        <v>62</v>
      </c>
      <c r="H117" s="7"/>
      <c r="I117" s="13"/>
    </row>
    <row r="118" spans="1:9" x14ac:dyDescent="0.2">
      <c r="A118" s="6" t="s">
        <v>11</v>
      </c>
      <c r="B118" s="41">
        <v>6</v>
      </c>
      <c r="C118" s="41">
        <v>13</v>
      </c>
      <c r="D118" s="41">
        <v>12</v>
      </c>
      <c r="E118" s="41">
        <v>2</v>
      </c>
      <c r="F118" s="41">
        <v>0</v>
      </c>
      <c r="G118" s="41">
        <v>33</v>
      </c>
      <c r="H118" s="7"/>
      <c r="I118" s="13"/>
    </row>
    <row r="119" spans="1:9" x14ac:dyDescent="0.2">
      <c r="A119" s="6" t="s">
        <v>16</v>
      </c>
      <c r="B119" s="41">
        <v>10</v>
      </c>
      <c r="C119" s="41">
        <v>18</v>
      </c>
      <c r="D119" s="41">
        <v>7</v>
      </c>
      <c r="E119" s="41">
        <v>0</v>
      </c>
      <c r="F119" s="41">
        <v>0</v>
      </c>
      <c r="G119" s="41">
        <v>35</v>
      </c>
      <c r="H119" s="7"/>
      <c r="I119" s="13"/>
    </row>
    <row r="120" spans="1:9" x14ac:dyDescent="0.2">
      <c r="A120" s="6" t="s">
        <v>18</v>
      </c>
      <c r="B120" s="41">
        <v>13</v>
      </c>
      <c r="C120" s="41">
        <v>50</v>
      </c>
      <c r="D120" s="41">
        <v>34</v>
      </c>
      <c r="E120" s="41">
        <v>4</v>
      </c>
      <c r="F120" s="41">
        <v>1</v>
      </c>
      <c r="G120" s="41">
        <v>102</v>
      </c>
      <c r="H120" s="7"/>
      <c r="I120" s="13"/>
    </row>
    <row r="121" spans="1:9" x14ac:dyDescent="0.2">
      <c r="A121" s="6" t="s">
        <v>19</v>
      </c>
      <c r="B121" s="41">
        <v>1</v>
      </c>
      <c r="C121" s="41">
        <v>0</v>
      </c>
      <c r="D121" s="41">
        <v>7</v>
      </c>
      <c r="E121" s="41">
        <v>1</v>
      </c>
      <c r="F121" s="41">
        <v>0</v>
      </c>
      <c r="G121" s="41">
        <v>9</v>
      </c>
      <c r="H121" s="7"/>
      <c r="I121" s="13"/>
    </row>
    <row r="122" spans="1:9" x14ac:dyDescent="0.2">
      <c r="A122" s="6" t="s">
        <v>23</v>
      </c>
      <c r="B122" s="41">
        <v>26</v>
      </c>
      <c r="C122" s="41">
        <v>38</v>
      </c>
      <c r="D122" s="41">
        <v>26</v>
      </c>
      <c r="E122" s="41">
        <v>8</v>
      </c>
      <c r="F122" s="41">
        <v>1</v>
      </c>
      <c r="G122" s="41">
        <v>99</v>
      </c>
      <c r="H122" s="7"/>
      <c r="I122" s="13"/>
    </row>
    <row r="123" spans="1:9" x14ac:dyDescent="0.2">
      <c r="A123" s="6" t="s">
        <v>25</v>
      </c>
      <c r="B123" s="41">
        <v>10</v>
      </c>
      <c r="C123" s="41">
        <v>13</v>
      </c>
      <c r="D123" s="41">
        <v>4</v>
      </c>
      <c r="E123" s="41">
        <v>1</v>
      </c>
      <c r="F123" s="41">
        <v>0</v>
      </c>
      <c r="G123" s="41">
        <v>28</v>
      </c>
      <c r="H123" s="7"/>
      <c r="I123" s="13"/>
    </row>
    <row r="124" spans="1:9" x14ac:dyDescent="0.2">
      <c r="A124" s="6" t="s">
        <v>27</v>
      </c>
      <c r="B124" s="41">
        <v>6</v>
      </c>
      <c r="C124" s="41">
        <v>17</v>
      </c>
      <c r="D124" s="41">
        <v>11</v>
      </c>
      <c r="E124" s="41">
        <v>0</v>
      </c>
      <c r="F124" s="41">
        <v>1</v>
      </c>
      <c r="G124" s="41">
        <v>35</v>
      </c>
      <c r="H124" s="7"/>
      <c r="I124" s="13"/>
    </row>
    <row r="125" spans="1:9" x14ac:dyDescent="0.2">
      <c r="A125" s="6" t="s">
        <v>30</v>
      </c>
      <c r="B125" s="41">
        <v>1</v>
      </c>
      <c r="C125" s="41">
        <v>3</v>
      </c>
      <c r="D125" s="41">
        <v>7</v>
      </c>
      <c r="E125" s="41">
        <v>1</v>
      </c>
      <c r="F125" s="41">
        <v>0</v>
      </c>
      <c r="G125" s="41">
        <v>12</v>
      </c>
      <c r="H125" s="7"/>
      <c r="I125" s="13"/>
    </row>
    <row r="126" spans="1:9" x14ac:dyDescent="0.2">
      <c r="A126" s="8" t="s">
        <v>2</v>
      </c>
      <c r="B126" s="38">
        <f t="shared" ref="B126:G126" si="5">SUM(B115:B125)</f>
        <v>81</v>
      </c>
      <c r="C126" s="38">
        <f t="shared" si="5"/>
        <v>191</v>
      </c>
      <c r="D126" s="38">
        <f t="shared" si="5"/>
        <v>133</v>
      </c>
      <c r="E126" s="38">
        <f t="shared" si="5"/>
        <v>36</v>
      </c>
      <c r="F126" s="38">
        <f t="shared" si="5"/>
        <v>3</v>
      </c>
      <c r="G126" s="38">
        <f t="shared" si="5"/>
        <v>444</v>
      </c>
      <c r="H126" s="7"/>
      <c r="I126" s="13"/>
    </row>
    <row r="127" spans="1:9" x14ac:dyDescent="0.2">
      <c r="B127" s="51"/>
      <c r="C127" s="51"/>
      <c r="D127" s="51"/>
      <c r="E127" s="51"/>
      <c r="F127" s="51"/>
      <c r="G127" s="51"/>
      <c r="H127" s="7"/>
    </row>
    <row r="128" spans="1:9" ht="15.75" x14ac:dyDescent="0.25">
      <c r="A128" s="5" t="s">
        <v>55</v>
      </c>
      <c r="B128" s="51"/>
      <c r="C128" s="51"/>
      <c r="D128" s="51"/>
      <c r="E128" s="51"/>
      <c r="F128" s="51"/>
      <c r="G128" s="51"/>
      <c r="H128" s="7"/>
    </row>
    <row r="129" spans="1:8" x14ac:dyDescent="0.2">
      <c r="A129" s="6" t="s">
        <v>5</v>
      </c>
      <c r="B129" s="41">
        <v>3</v>
      </c>
      <c r="C129" s="41">
        <v>17</v>
      </c>
      <c r="D129" s="41">
        <v>6</v>
      </c>
      <c r="E129" s="41">
        <v>4</v>
      </c>
      <c r="F129" s="41">
        <v>0</v>
      </c>
      <c r="G129" s="41">
        <v>30</v>
      </c>
      <c r="H129" s="7"/>
    </row>
    <row r="130" spans="1:8" x14ac:dyDescent="0.2">
      <c r="A130" s="6" t="s">
        <v>7</v>
      </c>
      <c r="B130" s="41">
        <v>1</v>
      </c>
      <c r="C130" s="41">
        <v>6</v>
      </c>
      <c r="D130" s="41">
        <v>3</v>
      </c>
      <c r="E130" s="41">
        <v>0</v>
      </c>
      <c r="F130" s="41">
        <v>0</v>
      </c>
      <c r="G130" s="41">
        <v>10</v>
      </c>
      <c r="H130" s="7"/>
    </row>
    <row r="131" spans="1:8" x14ac:dyDescent="0.2">
      <c r="A131" s="6" t="s">
        <v>8</v>
      </c>
      <c r="B131" s="41">
        <v>2</v>
      </c>
      <c r="C131" s="41">
        <v>6</v>
      </c>
      <c r="D131" s="41">
        <v>2</v>
      </c>
      <c r="E131" s="41">
        <v>0</v>
      </c>
      <c r="F131" s="41">
        <v>0</v>
      </c>
      <c r="G131" s="41">
        <v>10</v>
      </c>
      <c r="H131" s="7"/>
    </row>
    <row r="132" spans="1:8" x14ac:dyDescent="0.2">
      <c r="A132" s="6" t="s">
        <v>9</v>
      </c>
      <c r="B132" s="41">
        <v>5</v>
      </c>
      <c r="C132" s="41">
        <v>18</v>
      </c>
      <c r="D132" s="41">
        <v>13</v>
      </c>
      <c r="E132" s="41">
        <v>5</v>
      </c>
      <c r="F132" s="41">
        <v>1</v>
      </c>
      <c r="G132" s="41">
        <v>42</v>
      </c>
      <c r="H132" s="7"/>
    </row>
    <row r="133" spans="1:8" x14ac:dyDescent="0.2">
      <c r="A133" s="6" t="s">
        <v>11</v>
      </c>
      <c r="B133" s="41">
        <v>6</v>
      </c>
      <c r="C133" s="41">
        <v>10</v>
      </c>
      <c r="D133" s="41">
        <v>11</v>
      </c>
      <c r="E133" s="41">
        <v>3</v>
      </c>
      <c r="F133" s="41">
        <v>0</v>
      </c>
      <c r="G133" s="41">
        <v>30</v>
      </c>
      <c r="H133" s="7"/>
    </row>
    <row r="134" spans="1:8" x14ac:dyDescent="0.2">
      <c r="A134" s="6" t="s">
        <v>12</v>
      </c>
      <c r="B134" s="41">
        <v>5</v>
      </c>
      <c r="C134" s="41">
        <v>23</v>
      </c>
      <c r="D134" s="41">
        <v>9</v>
      </c>
      <c r="E134" s="41">
        <v>6</v>
      </c>
      <c r="F134" s="41">
        <v>1</v>
      </c>
      <c r="G134" s="41">
        <v>44</v>
      </c>
      <c r="H134" s="7"/>
    </row>
    <row r="135" spans="1:8" x14ac:dyDescent="0.2">
      <c r="A135" s="6" t="s">
        <v>14</v>
      </c>
      <c r="B135" s="41">
        <v>2</v>
      </c>
      <c r="C135" s="41">
        <v>10</v>
      </c>
      <c r="D135" s="41">
        <v>7</v>
      </c>
      <c r="E135" s="41">
        <v>2</v>
      </c>
      <c r="F135" s="41">
        <v>0</v>
      </c>
      <c r="G135" s="41">
        <v>21</v>
      </c>
      <c r="H135" s="7"/>
    </row>
    <row r="136" spans="1:8" x14ac:dyDescent="0.2">
      <c r="A136" s="6" t="s">
        <v>16</v>
      </c>
      <c r="B136" s="41">
        <v>6</v>
      </c>
      <c r="C136" s="41">
        <v>15</v>
      </c>
      <c r="D136" s="41">
        <v>6</v>
      </c>
      <c r="E136" s="41">
        <v>3</v>
      </c>
      <c r="F136" s="41">
        <v>1</v>
      </c>
      <c r="G136" s="41">
        <v>31</v>
      </c>
      <c r="H136" s="7"/>
    </row>
    <row r="137" spans="1:8" x14ac:dyDescent="0.2">
      <c r="A137" s="6" t="s">
        <v>21</v>
      </c>
      <c r="B137" s="41">
        <v>6</v>
      </c>
      <c r="C137" s="41">
        <v>13</v>
      </c>
      <c r="D137" s="41">
        <v>6</v>
      </c>
      <c r="E137" s="41">
        <v>4</v>
      </c>
      <c r="F137" s="41">
        <v>0</v>
      </c>
      <c r="G137" s="41">
        <v>29</v>
      </c>
      <c r="H137" s="7"/>
    </row>
    <row r="138" spans="1:8" x14ac:dyDescent="0.2">
      <c r="A138" s="6" t="s">
        <v>22</v>
      </c>
      <c r="B138" s="41">
        <v>2</v>
      </c>
      <c r="C138" s="41">
        <v>15</v>
      </c>
      <c r="D138" s="41">
        <v>5</v>
      </c>
      <c r="E138" s="41">
        <v>7</v>
      </c>
      <c r="F138" s="41">
        <v>0</v>
      </c>
      <c r="G138" s="41">
        <v>29</v>
      </c>
      <c r="H138" s="7"/>
    </row>
    <row r="139" spans="1:8" x14ac:dyDescent="0.2">
      <c r="A139" s="6" t="s">
        <v>24</v>
      </c>
      <c r="B139" s="41">
        <v>5</v>
      </c>
      <c r="C139" s="41">
        <v>22</v>
      </c>
      <c r="D139" s="41">
        <v>37</v>
      </c>
      <c r="E139" s="41">
        <v>2</v>
      </c>
      <c r="F139" s="41">
        <v>0</v>
      </c>
      <c r="G139" s="41">
        <v>66</v>
      </c>
      <c r="H139" s="7"/>
    </row>
    <row r="140" spans="1:8" x14ac:dyDescent="0.2">
      <c r="A140" s="6" t="s">
        <v>26</v>
      </c>
      <c r="B140" s="41">
        <v>8</v>
      </c>
      <c r="C140" s="41">
        <v>15</v>
      </c>
      <c r="D140" s="41">
        <v>10</v>
      </c>
      <c r="E140" s="41">
        <v>7</v>
      </c>
      <c r="F140" s="41">
        <v>0</v>
      </c>
      <c r="G140" s="41">
        <v>40</v>
      </c>
      <c r="H140" s="7"/>
    </row>
    <row r="141" spans="1:8" x14ac:dyDescent="0.2">
      <c r="A141" s="6" t="s">
        <v>29</v>
      </c>
      <c r="B141" s="41">
        <v>0</v>
      </c>
      <c r="C141" s="41">
        <v>2</v>
      </c>
      <c r="D141" s="41">
        <v>2</v>
      </c>
      <c r="E141" s="41">
        <v>2</v>
      </c>
      <c r="F141" s="41">
        <v>0</v>
      </c>
      <c r="G141" s="41">
        <v>6</v>
      </c>
      <c r="H141" s="7"/>
    </row>
    <row r="142" spans="1:8" x14ac:dyDescent="0.2">
      <c r="A142" s="6" t="s">
        <v>30</v>
      </c>
      <c r="B142" s="41">
        <v>6</v>
      </c>
      <c r="C142" s="41">
        <v>0</v>
      </c>
      <c r="D142" s="41">
        <v>2</v>
      </c>
      <c r="E142" s="41">
        <v>1</v>
      </c>
      <c r="F142" s="41">
        <v>1</v>
      </c>
      <c r="G142" s="41">
        <v>10</v>
      </c>
      <c r="H142" s="7"/>
    </row>
    <row r="143" spans="1:8" x14ac:dyDescent="0.2">
      <c r="A143" s="8" t="s">
        <v>2</v>
      </c>
      <c r="B143" s="38">
        <f t="shared" ref="B143:G143" si="6">SUM(B129:B142)</f>
        <v>57</v>
      </c>
      <c r="C143" s="38">
        <f t="shared" si="6"/>
        <v>172</v>
      </c>
      <c r="D143" s="38">
        <f t="shared" si="6"/>
        <v>119</v>
      </c>
      <c r="E143" s="38">
        <f t="shared" si="6"/>
        <v>46</v>
      </c>
      <c r="F143" s="47">
        <f t="shared" si="6"/>
        <v>4</v>
      </c>
      <c r="G143" s="38">
        <f t="shared" si="6"/>
        <v>398</v>
      </c>
      <c r="H143" s="22"/>
    </row>
    <row r="144" spans="1:8" x14ac:dyDescent="0.2">
      <c r="B144" s="51"/>
      <c r="C144" s="51"/>
      <c r="D144" s="51"/>
      <c r="E144" s="51"/>
      <c r="F144" s="51"/>
      <c r="G144" s="51"/>
      <c r="H144" s="7"/>
    </row>
    <row r="145" spans="1:8" ht="15.75" x14ac:dyDescent="0.25">
      <c r="A145" s="5" t="s">
        <v>56</v>
      </c>
      <c r="B145" s="51"/>
      <c r="C145" s="51"/>
      <c r="D145" s="51"/>
      <c r="E145" s="51"/>
      <c r="F145" s="51"/>
      <c r="G145" s="51"/>
      <c r="H145" s="7"/>
    </row>
    <row r="146" spans="1:8" x14ac:dyDescent="0.2">
      <c r="A146" s="6" t="s">
        <v>5</v>
      </c>
      <c r="B146" s="41">
        <v>3</v>
      </c>
      <c r="C146" s="41">
        <v>12</v>
      </c>
      <c r="D146" s="41">
        <v>3</v>
      </c>
      <c r="E146" s="41">
        <v>2</v>
      </c>
      <c r="F146" s="41">
        <v>0</v>
      </c>
      <c r="G146" s="41">
        <v>20</v>
      </c>
      <c r="H146" s="7"/>
    </row>
    <row r="147" spans="1:8" x14ac:dyDescent="0.2">
      <c r="A147" s="6" t="s">
        <v>6</v>
      </c>
      <c r="B147" s="41">
        <v>4</v>
      </c>
      <c r="C147" s="41">
        <v>38</v>
      </c>
      <c r="D147" s="41">
        <v>8</v>
      </c>
      <c r="E147" s="41">
        <v>4</v>
      </c>
      <c r="F147" s="41">
        <v>0</v>
      </c>
      <c r="G147" s="41">
        <v>54</v>
      </c>
      <c r="H147" s="7"/>
    </row>
    <row r="148" spans="1:8" x14ac:dyDescent="0.2">
      <c r="A148" s="6" t="s">
        <v>9</v>
      </c>
      <c r="B148" s="41">
        <v>5</v>
      </c>
      <c r="C148" s="41">
        <v>18</v>
      </c>
      <c r="D148" s="41">
        <v>4</v>
      </c>
      <c r="E148" s="41">
        <v>5</v>
      </c>
      <c r="F148" s="41">
        <v>1</v>
      </c>
      <c r="G148" s="41">
        <v>33</v>
      </c>
      <c r="H148" s="7"/>
    </row>
    <row r="149" spans="1:8" x14ac:dyDescent="0.2">
      <c r="A149" s="6" t="s">
        <v>11</v>
      </c>
      <c r="B149" s="41">
        <v>3</v>
      </c>
      <c r="C149" s="41">
        <v>82</v>
      </c>
      <c r="D149" s="41">
        <v>10</v>
      </c>
      <c r="E149" s="41">
        <v>5</v>
      </c>
      <c r="F149" s="41">
        <v>1</v>
      </c>
      <c r="G149" s="41">
        <v>101</v>
      </c>
      <c r="H149" s="7"/>
    </row>
    <row r="150" spans="1:8" x14ac:dyDescent="0.2">
      <c r="A150" s="6" t="s">
        <v>15</v>
      </c>
      <c r="B150" s="41">
        <v>4</v>
      </c>
      <c r="C150" s="41">
        <v>25</v>
      </c>
      <c r="D150" s="41">
        <v>3</v>
      </c>
      <c r="E150" s="41">
        <v>6</v>
      </c>
      <c r="F150" s="41">
        <v>0</v>
      </c>
      <c r="G150" s="41">
        <v>38</v>
      </c>
      <c r="H150" s="7"/>
    </row>
    <row r="151" spans="1:8" x14ac:dyDescent="0.2">
      <c r="A151" s="6" t="s">
        <v>16</v>
      </c>
      <c r="B151" s="41">
        <v>2</v>
      </c>
      <c r="C151" s="41">
        <v>25</v>
      </c>
      <c r="D151" s="41">
        <v>8</v>
      </c>
      <c r="E151" s="41">
        <v>3</v>
      </c>
      <c r="F151" s="41">
        <v>0</v>
      </c>
      <c r="G151" s="41">
        <v>38</v>
      </c>
      <c r="H151" s="7"/>
    </row>
    <row r="152" spans="1:8" x14ac:dyDescent="0.2">
      <c r="A152" s="6" t="s">
        <v>20</v>
      </c>
      <c r="B152" s="41">
        <v>7</v>
      </c>
      <c r="C152" s="41">
        <v>29</v>
      </c>
      <c r="D152" s="41">
        <v>13</v>
      </c>
      <c r="E152" s="41">
        <v>9</v>
      </c>
      <c r="F152" s="41">
        <v>3</v>
      </c>
      <c r="G152" s="41">
        <v>61</v>
      </c>
      <c r="H152" s="7"/>
    </row>
    <row r="153" spans="1:8" x14ac:dyDescent="0.2">
      <c r="A153" s="6" t="s">
        <v>21</v>
      </c>
      <c r="B153" s="41">
        <v>6</v>
      </c>
      <c r="C153" s="41">
        <v>31</v>
      </c>
      <c r="D153" s="41">
        <v>11</v>
      </c>
      <c r="E153" s="41">
        <v>5</v>
      </c>
      <c r="F153" s="41">
        <v>1</v>
      </c>
      <c r="G153" s="41">
        <v>54</v>
      </c>
      <c r="H153" s="7"/>
    </row>
    <row r="154" spans="1:8" x14ac:dyDescent="0.2">
      <c r="A154" s="6" t="s">
        <v>22</v>
      </c>
      <c r="B154" s="41">
        <v>3</v>
      </c>
      <c r="C154" s="41">
        <v>47</v>
      </c>
      <c r="D154" s="41">
        <v>9</v>
      </c>
      <c r="E154" s="41">
        <v>4</v>
      </c>
      <c r="F154" s="41">
        <v>1</v>
      </c>
      <c r="G154" s="41">
        <v>64</v>
      </c>
      <c r="H154" s="7"/>
    </row>
    <row r="155" spans="1:8" x14ac:dyDescent="0.2">
      <c r="A155" s="6" t="s">
        <v>26</v>
      </c>
      <c r="B155" s="41">
        <v>2</v>
      </c>
      <c r="C155" s="41">
        <v>25</v>
      </c>
      <c r="D155" s="41">
        <v>1</v>
      </c>
      <c r="E155" s="41">
        <v>6</v>
      </c>
      <c r="F155" s="41">
        <v>0</v>
      </c>
      <c r="G155" s="41">
        <v>34</v>
      </c>
      <c r="H155" s="7"/>
    </row>
    <row r="156" spans="1:8" x14ac:dyDescent="0.2">
      <c r="A156" s="6" t="s">
        <v>28</v>
      </c>
      <c r="B156" s="41">
        <v>6</v>
      </c>
      <c r="C156" s="41">
        <v>53</v>
      </c>
      <c r="D156" s="41">
        <v>9</v>
      </c>
      <c r="E156" s="41">
        <v>9</v>
      </c>
      <c r="F156" s="41">
        <v>0</v>
      </c>
      <c r="G156" s="41">
        <v>77</v>
      </c>
      <c r="H156" s="7"/>
    </row>
    <row r="157" spans="1:8" x14ac:dyDescent="0.2">
      <c r="A157" s="6" t="s">
        <v>31</v>
      </c>
      <c r="B157" s="41">
        <v>4</v>
      </c>
      <c r="C157" s="41">
        <v>18</v>
      </c>
      <c r="D157" s="41">
        <v>11</v>
      </c>
      <c r="E157" s="41">
        <v>7</v>
      </c>
      <c r="F157" s="41">
        <v>1</v>
      </c>
      <c r="G157" s="41">
        <v>41</v>
      </c>
      <c r="H157" s="7"/>
    </row>
    <row r="158" spans="1:8" x14ac:dyDescent="0.2">
      <c r="A158" s="6" t="s">
        <v>32</v>
      </c>
      <c r="B158" s="41">
        <v>10</v>
      </c>
      <c r="C158" s="41">
        <v>57</v>
      </c>
      <c r="D158" s="41">
        <v>16</v>
      </c>
      <c r="E158" s="41">
        <v>9</v>
      </c>
      <c r="F158" s="41">
        <v>0</v>
      </c>
      <c r="G158" s="41">
        <v>92</v>
      </c>
      <c r="H158" s="7"/>
    </row>
    <row r="159" spans="1:8" x14ac:dyDescent="0.2">
      <c r="A159" s="8" t="s">
        <v>2</v>
      </c>
      <c r="B159" s="38">
        <f t="shared" ref="B159:G159" si="7">SUM(B146:B158)</f>
        <v>59</v>
      </c>
      <c r="C159" s="38">
        <f t="shared" si="7"/>
        <v>460</v>
      </c>
      <c r="D159" s="38">
        <f t="shared" si="7"/>
        <v>106</v>
      </c>
      <c r="E159" s="38">
        <f t="shared" si="7"/>
        <v>74</v>
      </c>
      <c r="F159" s="47">
        <f t="shared" si="7"/>
        <v>8</v>
      </c>
      <c r="G159" s="38">
        <f t="shared" si="7"/>
        <v>707</v>
      </c>
      <c r="H159" s="22"/>
    </row>
    <row r="160" spans="1:8" x14ac:dyDescent="0.2">
      <c r="A160" s="8"/>
      <c r="B160" s="44"/>
      <c r="C160" s="44"/>
      <c r="D160" s="44"/>
      <c r="E160" s="44"/>
      <c r="F160" s="44"/>
      <c r="G160" s="44"/>
      <c r="H160" s="22"/>
    </row>
    <row r="161" spans="1:9" ht="15.75" x14ac:dyDescent="0.25">
      <c r="A161" s="5" t="s">
        <v>57</v>
      </c>
      <c r="B161" s="51"/>
      <c r="C161" s="51"/>
      <c r="D161" s="51"/>
      <c r="E161" s="51"/>
      <c r="F161" s="51"/>
      <c r="G161" s="51"/>
      <c r="H161" s="7"/>
      <c r="I161" s="13"/>
    </row>
    <row r="162" spans="1:9" x14ac:dyDescent="0.2">
      <c r="A162" s="6" t="s">
        <v>5</v>
      </c>
      <c r="B162" s="41">
        <v>11</v>
      </c>
      <c r="C162" s="41">
        <v>35</v>
      </c>
      <c r="D162" s="41">
        <v>22</v>
      </c>
      <c r="E162" s="41">
        <v>17</v>
      </c>
      <c r="F162" s="41">
        <v>1</v>
      </c>
      <c r="G162" s="41">
        <v>86</v>
      </c>
      <c r="H162" s="7"/>
      <c r="I162" s="13"/>
    </row>
    <row r="163" spans="1:9" x14ac:dyDescent="0.2">
      <c r="A163" s="6" t="s">
        <v>6</v>
      </c>
      <c r="B163" s="41">
        <v>9</v>
      </c>
      <c r="C163" s="41">
        <v>25</v>
      </c>
      <c r="D163" s="41">
        <v>11</v>
      </c>
      <c r="E163" s="41">
        <v>11</v>
      </c>
      <c r="F163" s="41">
        <v>0</v>
      </c>
      <c r="G163" s="41">
        <v>56</v>
      </c>
      <c r="H163" s="7"/>
      <c r="I163" s="13"/>
    </row>
    <row r="164" spans="1:9" x14ac:dyDescent="0.2">
      <c r="A164" s="6" t="s">
        <v>8</v>
      </c>
      <c r="B164" s="41">
        <v>13</v>
      </c>
      <c r="C164" s="41">
        <v>15</v>
      </c>
      <c r="D164" s="41">
        <v>11</v>
      </c>
      <c r="E164" s="41">
        <v>2</v>
      </c>
      <c r="F164" s="41">
        <v>0</v>
      </c>
      <c r="G164" s="41">
        <v>41</v>
      </c>
      <c r="H164" s="7"/>
      <c r="I164" s="13"/>
    </row>
    <row r="165" spans="1:9" x14ac:dyDescent="0.2">
      <c r="A165" s="6" t="s">
        <v>13</v>
      </c>
      <c r="B165" s="41">
        <v>20</v>
      </c>
      <c r="C165" s="41">
        <v>32</v>
      </c>
      <c r="D165" s="41">
        <v>12</v>
      </c>
      <c r="E165" s="41">
        <v>2</v>
      </c>
      <c r="F165" s="41">
        <v>0</v>
      </c>
      <c r="G165" s="41">
        <v>66</v>
      </c>
      <c r="H165" s="7"/>
      <c r="I165" s="13"/>
    </row>
    <row r="166" spans="1:9" x14ac:dyDescent="0.2">
      <c r="A166" s="6" t="s">
        <v>15</v>
      </c>
      <c r="B166" s="41">
        <v>27</v>
      </c>
      <c r="C166" s="41">
        <v>29</v>
      </c>
      <c r="D166" s="41">
        <v>19</v>
      </c>
      <c r="E166" s="41">
        <v>2</v>
      </c>
      <c r="F166" s="41">
        <v>1</v>
      </c>
      <c r="G166" s="41">
        <v>78</v>
      </c>
      <c r="H166" s="7"/>
      <c r="I166" s="13"/>
    </row>
    <row r="167" spans="1:9" x14ac:dyDescent="0.2">
      <c r="A167" s="6" t="s">
        <v>16</v>
      </c>
      <c r="B167" s="41">
        <v>38</v>
      </c>
      <c r="C167" s="41">
        <v>24</v>
      </c>
      <c r="D167" s="41">
        <v>19</v>
      </c>
      <c r="E167" s="41">
        <v>3</v>
      </c>
      <c r="F167" s="41">
        <v>0</v>
      </c>
      <c r="G167" s="41">
        <v>84</v>
      </c>
      <c r="H167" s="7"/>
      <c r="I167" s="13"/>
    </row>
    <row r="168" spans="1:9" x14ac:dyDescent="0.2">
      <c r="A168" s="6" t="s">
        <v>19</v>
      </c>
      <c r="B168" s="41">
        <v>21</v>
      </c>
      <c r="C168" s="41">
        <v>19</v>
      </c>
      <c r="D168" s="41">
        <v>9</v>
      </c>
      <c r="E168" s="41">
        <v>1</v>
      </c>
      <c r="F168" s="41">
        <v>5</v>
      </c>
      <c r="G168" s="41">
        <v>55</v>
      </c>
      <c r="H168" s="7"/>
      <c r="I168" s="13"/>
    </row>
    <row r="169" spans="1:9" x14ac:dyDescent="0.2">
      <c r="A169" s="6" t="s">
        <v>20</v>
      </c>
      <c r="B169" s="41">
        <v>18</v>
      </c>
      <c r="C169" s="41">
        <v>11</v>
      </c>
      <c r="D169" s="41">
        <v>5</v>
      </c>
      <c r="E169" s="41">
        <v>1</v>
      </c>
      <c r="F169" s="41">
        <v>1</v>
      </c>
      <c r="G169" s="41">
        <v>36</v>
      </c>
      <c r="H169" s="7"/>
      <c r="I169" s="13"/>
    </row>
    <row r="170" spans="1:9" x14ac:dyDescent="0.2">
      <c r="A170" s="6" t="s">
        <v>21</v>
      </c>
      <c r="B170" s="41">
        <v>28</v>
      </c>
      <c r="C170" s="41">
        <v>24</v>
      </c>
      <c r="D170" s="41">
        <v>13</v>
      </c>
      <c r="E170" s="41">
        <v>1</v>
      </c>
      <c r="F170" s="41">
        <v>1</v>
      </c>
      <c r="G170" s="41">
        <v>67</v>
      </c>
      <c r="H170" s="7"/>
      <c r="I170" s="13"/>
    </row>
    <row r="171" spans="1:9" x14ac:dyDescent="0.2">
      <c r="A171" s="6" t="s">
        <v>23</v>
      </c>
      <c r="B171" s="41">
        <v>37</v>
      </c>
      <c r="C171" s="41">
        <v>18</v>
      </c>
      <c r="D171" s="41">
        <v>20</v>
      </c>
      <c r="E171" s="41">
        <v>0</v>
      </c>
      <c r="F171" s="41">
        <v>0</v>
      </c>
      <c r="G171" s="41">
        <v>75</v>
      </c>
      <c r="H171" s="7"/>
      <c r="I171" s="13"/>
    </row>
    <row r="172" spans="1:9" x14ac:dyDescent="0.2">
      <c r="A172" s="6" t="s">
        <v>26</v>
      </c>
      <c r="B172" s="41">
        <v>30</v>
      </c>
      <c r="C172" s="41">
        <v>43</v>
      </c>
      <c r="D172" s="41">
        <v>13</v>
      </c>
      <c r="E172" s="41">
        <v>1</v>
      </c>
      <c r="F172" s="41">
        <v>2</v>
      </c>
      <c r="G172" s="41">
        <v>89</v>
      </c>
      <c r="H172" s="7"/>
      <c r="I172" s="13"/>
    </row>
    <row r="173" spans="1:9" x14ac:dyDescent="0.2">
      <c r="A173" s="6" t="s">
        <v>28</v>
      </c>
      <c r="B173" s="41">
        <v>21</v>
      </c>
      <c r="C173" s="41">
        <v>12</v>
      </c>
      <c r="D173" s="41">
        <v>11</v>
      </c>
      <c r="E173" s="41">
        <v>0</v>
      </c>
      <c r="F173" s="41">
        <v>1</v>
      </c>
      <c r="G173" s="41">
        <v>45</v>
      </c>
      <c r="H173" s="7"/>
      <c r="I173" s="13"/>
    </row>
    <row r="174" spans="1:9" x14ac:dyDescent="0.2">
      <c r="A174" s="6" t="s">
        <v>29</v>
      </c>
      <c r="B174" s="41">
        <v>54</v>
      </c>
      <c r="C174" s="41">
        <v>26</v>
      </c>
      <c r="D174" s="41">
        <v>36</v>
      </c>
      <c r="E174" s="41">
        <v>3</v>
      </c>
      <c r="F174" s="41">
        <v>3</v>
      </c>
      <c r="G174" s="41">
        <v>122</v>
      </c>
      <c r="H174" s="7"/>
      <c r="I174" s="13"/>
    </row>
    <row r="175" spans="1:9" x14ac:dyDescent="0.2">
      <c r="A175" s="8" t="s">
        <v>2</v>
      </c>
      <c r="B175" s="38">
        <f t="shared" ref="B175:G175" si="8">SUM(B162:B174)</f>
        <v>327</v>
      </c>
      <c r="C175" s="38">
        <f t="shared" si="8"/>
        <v>313</v>
      </c>
      <c r="D175" s="38">
        <f t="shared" si="8"/>
        <v>201</v>
      </c>
      <c r="E175" s="38">
        <f t="shared" si="8"/>
        <v>44</v>
      </c>
      <c r="F175" s="38">
        <f t="shared" si="8"/>
        <v>15</v>
      </c>
      <c r="G175" s="38">
        <f t="shared" si="8"/>
        <v>900</v>
      </c>
      <c r="H175" s="22"/>
      <c r="I175" s="13"/>
    </row>
    <row r="176" spans="1:9" x14ac:dyDescent="0.2">
      <c r="A176" s="8"/>
      <c r="B176" s="22"/>
      <c r="C176" s="22"/>
      <c r="D176" s="22"/>
      <c r="E176" s="22"/>
      <c r="F176" s="22"/>
      <c r="G176" s="22"/>
      <c r="H176" s="22"/>
      <c r="I176" s="13"/>
    </row>
    <row r="177" spans="1:9" x14ac:dyDescent="0.2">
      <c r="A177" s="8"/>
      <c r="B177" s="22"/>
      <c r="C177" s="22"/>
      <c r="D177" s="22"/>
      <c r="E177" s="22"/>
      <c r="F177" s="22"/>
      <c r="G177" s="22"/>
      <c r="H177" s="22"/>
      <c r="I177" s="13"/>
    </row>
    <row r="178" spans="1:9" x14ac:dyDescent="0.2">
      <c r="A178" s="8"/>
      <c r="B178" s="22"/>
      <c r="C178" s="22"/>
      <c r="D178" s="22"/>
      <c r="E178" s="22"/>
      <c r="F178" s="22"/>
      <c r="G178" s="22"/>
      <c r="H178" s="22"/>
      <c r="I178" s="13"/>
    </row>
    <row r="179" spans="1:9" x14ac:dyDescent="0.2">
      <c r="A179" s="8"/>
      <c r="B179" s="22"/>
      <c r="C179" s="22"/>
      <c r="D179" s="22"/>
      <c r="E179" s="22"/>
      <c r="F179" s="22"/>
      <c r="G179" s="22"/>
      <c r="H179" s="22"/>
      <c r="I179" s="13"/>
    </row>
    <row r="180" spans="1:9" x14ac:dyDescent="0.2">
      <c r="A180" s="8"/>
      <c r="B180" s="22"/>
      <c r="C180" s="22"/>
      <c r="D180" s="22"/>
      <c r="E180" s="22"/>
      <c r="F180" s="22"/>
      <c r="G180" s="22"/>
      <c r="H180" s="22"/>
      <c r="I180" s="13"/>
    </row>
    <row r="181" spans="1:9" x14ac:dyDescent="0.2">
      <c r="A181" s="8"/>
      <c r="B181" s="22"/>
      <c r="C181" s="22"/>
      <c r="D181" s="22"/>
      <c r="E181" s="22"/>
      <c r="F181" s="22"/>
      <c r="G181" s="22"/>
      <c r="H181" s="22"/>
      <c r="I181" s="13"/>
    </row>
    <row r="182" spans="1:9" x14ac:dyDescent="0.2">
      <c r="A182" s="8"/>
      <c r="B182" s="22"/>
      <c r="C182" s="22"/>
      <c r="D182" s="22"/>
      <c r="E182" s="22"/>
      <c r="F182" s="22"/>
      <c r="G182" s="22"/>
      <c r="H182" s="22"/>
      <c r="I182" s="13"/>
    </row>
    <row r="183" spans="1:9" x14ac:dyDescent="0.2">
      <c r="A183" s="8"/>
      <c r="B183" s="22"/>
      <c r="C183" s="22"/>
      <c r="D183" s="22"/>
      <c r="E183" s="22"/>
      <c r="F183" s="22"/>
      <c r="G183" s="22"/>
      <c r="H183" s="22"/>
      <c r="I183" s="13"/>
    </row>
    <row r="184" spans="1:9" x14ac:dyDescent="0.2">
      <c r="A184" s="60" t="s">
        <v>168</v>
      </c>
      <c r="B184" s="60"/>
      <c r="C184" s="60"/>
      <c r="D184" s="60"/>
      <c r="E184" s="60"/>
      <c r="F184" s="60"/>
      <c r="G184" s="60"/>
      <c r="H184" s="7"/>
      <c r="I184" s="13"/>
    </row>
    <row r="185" spans="1:9" x14ac:dyDescent="0.2">
      <c r="A185" s="14" t="s">
        <v>123</v>
      </c>
      <c r="B185" s="7">
        <f t="shared" ref="B185:G185" si="9">B22</f>
        <v>150</v>
      </c>
      <c r="C185" s="7">
        <f t="shared" si="9"/>
        <v>440</v>
      </c>
      <c r="D185" s="7">
        <f t="shared" si="9"/>
        <v>363</v>
      </c>
      <c r="E185" s="7">
        <f t="shared" si="9"/>
        <v>55</v>
      </c>
      <c r="F185" s="7">
        <f t="shared" si="9"/>
        <v>19</v>
      </c>
      <c r="G185" s="7">
        <f t="shared" si="9"/>
        <v>1027</v>
      </c>
      <c r="H185" s="7"/>
      <c r="I185" s="13"/>
    </row>
    <row r="186" spans="1:9" x14ac:dyDescent="0.2">
      <c r="A186" s="14" t="s">
        <v>124</v>
      </c>
      <c r="B186" s="7">
        <f t="shared" ref="B186:G186" si="10">B47</f>
        <v>497</v>
      </c>
      <c r="C186" s="7">
        <f t="shared" si="10"/>
        <v>402</v>
      </c>
      <c r="D186" s="7">
        <f t="shared" si="10"/>
        <v>242</v>
      </c>
      <c r="E186" s="7">
        <f t="shared" si="10"/>
        <v>47</v>
      </c>
      <c r="F186" s="7">
        <f t="shared" si="10"/>
        <v>35</v>
      </c>
      <c r="G186" s="7">
        <f t="shared" si="10"/>
        <v>1223</v>
      </c>
      <c r="H186" s="7"/>
      <c r="I186" s="13"/>
    </row>
    <row r="187" spans="1:9" x14ac:dyDescent="0.2">
      <c r="A187" s="14" t="s">
        <v>125</v>
      </c>
      <c r="B187" s="7">
        <f t="shared" ref="B187:G187" si="11">B70</f>
        <v>347</v>
      </c>
      <c r="C187" s="7">
        <f t="shared" si="11"/>
        <v>470</v>
      </c>
      <c r="D187" s="7">
        <f t="shared" si="11"/>
        <v>216</v>
      </c>
      <c r="E187" s="7">
        <f t="shared" si="11"/>
        <v>85</v>
      </c>
      <c r="F187" s="7">
        <f t="shared" si="11"/>
        <v>68</v>
      </c>
      <c r="G187" s="7">
        <f t="shared" si="11"/>
        <v>1186</v>
      </c>
      <c r="H187" s="7"/>
      <c r="I187" s="13"/>
    </row>
    <row r="188" spans="1:9" x14ac:dyDescent="0.2">
      <c r="A188" s="14" t="s">
        <v>126</v>
      </c>
      <c r="B188" s="7">
        <f t="shared" ref="B188:G188" si="12">B86</f>
        <v>160</v>
      </c>
      <c r="C188" s="7">
        <f t="shared" si="12"/>
        <v>208</v>
      </c>
      <c r="D188" s="7">
        <f t="shared" si="12"/>
        <v>90</v>
      </c>
      <c r="E188" s="7">
        <f t="shared" si="12"/>
        <v>43</v>
      </c>
      <c r="F188" s="7">
        <f t="shared" si="12"/>
        <v>13</v>
      </c>
      <c r="G188" s="7">
        <f t="shared" si="12"/>
        <v>514</v>
      </c>
      <c r="H188" s="7"/>
      <c r="I188" s="13"/>
    </row>
    <row r="189" spans="1:9" x14ac:dyDescent="0.2">
      <c r="A189" s="14" t="s">
        <v>127</v>
      </c>
      <c r="B189" s="7">
        <f t="shared" ref="B189:G189" si="13">B110</f>
        <v>1080</v>
      </c>
      <c r="C189" s="7">
        <f t="shared" si="13"/>
        <v>630</v>
      </c>
      <c r="D189" s="7">
        <f t="shared" si="13"/>
        <v>607</v>
      </c>
      <c r="E189" s="7">
        <f t="shared" si="13"/>
        <v>39</v>
      </c>
      <c r="F189" s="7">
        <f t="shared" si="13"/>
        <v>135</v>
      </c>
      <c r="G189" s="7">
        <f t="shared" si="13"/>
        <v>2491</v>
      </c>
      <c r="H189" s="7"/>
      <c r="I189" s="13"/>
    </row>
    <row r="190" spans="1:9" x14ac:dyDescent="0.2">
      <c r="A190" s="14" t="s">
        <v>128</v>
      </c>
      <c r="B190" s="7">
        <f t="shared" ref="B190:G190" si="14">B126</f>
        <v>81</v>
      </c>
      <c r="C190" s="7">
        <f t="shared" si="14"/>
        <v>191</v>
      </c>
      <c r="D190" s="7">
        <f t="shared" si="14"/>
        <v>133</v>
      </c>
      <c r="E190" s="7">
        <f t="shared" si="14"/>
        <v>36</v>
      </c>
      <c r="F190" s="7">
        <f t="shared" si="14"/>
        <v>3</v>
      </c>
      <c r="G190" s="7">
        <f t="shared" si="14"/>
        <v>444</v>
      </c>
      <c r="H190" s="7"/>
      <c r="I190" s="13"/>
    </row>
    <row r="191" spans="1:9" x14ac:dyDescent="0.2">
      <c r="A191" s="14" t="s">
        <v>157</v>
      </c>
      <c r="B191" s="7">
        <f t="shared" ref="B191:G191" si="15">B143</f>
        <v>57</v>
      </c>
      <c r="C191" s="7">
        <f t="shared" si="15"/>
        <v>172</v>
      </c>
      <c r="D191" s="7">
        <f t="shared" si="15"/>
        <v>119</v>
      </c>
      <c r="E191" s="7">
        <f t="shared" si="15"/>
        <v>46</v>
      </c>
      <c r="F191" s="7">
        <f t="shared" si="15"/>
        <v>4</v>
      </c>
      <c r="G191" s="7">
        <f t="shared" si="15"/>
        <v>398</v>
      </c>
      <c r="H191" s="7"/>
      <c r="I191" s="15"/>
    </row>
    <row r="192" spans="1:9" x14ac:dyDescent="0.2">
      <c r="A192" s="14" t="s">
        <v>129</v>
      </c>
      <c r="B192" s="7">
        <f t="shared" ref="B192:G192" si="16">B159</f>
        <v>59</v>
      </c>
      <c r="C192" s="7">
        <f t="shared" si="16"/>
        <v>460</v>
      </c>
      <c r="D192" s="7">
        <f t="shared" si="16"/>
        <v>106</v>
      </c>
      <c r="E192" s="7">
        <f t="shared" si="16"/>
        <v>74</v>
      </c>
      <c r="F192" s="7">
        <f t="shared" si="16"/>
        <v>8</v>
      </c>
      <c r="G192" s="7">
        <f t="shared" si="16"/>
        <v>707</v>
      </c>
      <c r="H192" s="7"/>
      <c r="I192" s="13"/>
    </row>
    <row r="193" spans="1:9" x14ac:dyDescent="0.2">
      <c r="A193" s="14" t="s">
        <v>130</v>
      </c>
      <c r="B193" s="7">
        <f t="shared" ref="B193:G193" si="17">B175</f>
        <v>327</v>
      </c>
      <c r="C193" s="7">
        <f t="shared" si="17"/>
        <v>313</v>
      </c>
      <c r="D193" s="7">
        <f t="shared" si="17"/>
        <v>201</v>
      </c>
      <c r="E193" s="7">
        <f t="shared" si="17"/>
        <v>44</v>
      </c>
      <c r="F193" s="7">
        <f t="shared" si="17"/>
        <v>15</v>
      </c>
      <c r="G193" s="7">
        <f t="shared" si="17"/>
        <v>900</v>
      </c>
      <c r="H193" s="7"/>
      <c r="I193" s="13"/>
    </row>
    <row r="194" spans="1:9" x14ac:dyDescent="0.2">
      <c r="A194" s="14" t="s">
        <v>2</v>
      </c>
      <c r="B194" s="21">
        <f t="shared" ref="B194:G194" si="18">SUM(B185:B193)</f>
        <v>2758</v>
      </c>
      <c r="C194" s="21">
        <f t="shared" si="18"/>
        <v>3286</v>
      </c>
      <c r="D194" s="21">
        <f t="shared" si="18"/>
        <v>2077</v>
      </c>
      <c r="E194" s="21">
        <f t="shared" si="18"/>
        <v>469</v>
      </c>
      <c r="F194" s="28">
        <f t="shared" si="18"/>
        <v>300</v>
      </c>
      <c r="G194" s="21">
        <f t="shared" si="18"/>
        <v>8890</v>
      </c>
      <c r="H194" s="22"/>
      <c r="I194" s="13"/>
    </row>
    <row r="195" spans="1:9" x14ac:dyDescent="0.2">
      <c r="A195" s="14"/>
      <c r="B195" s="22"/>
      <c r="C195" s="22"/>
      <c r="D195" s="22"/>
      <c r="E195" s="22"/>
      <c r="F195" s="22"/>
      <c r="G195" s="22"/>
      <c r="H195" s="22"/>
      <c r="I195" s="13"/>
    </row>
    <row r="196" spans="1:9" ht="15.75" x14ac:dyDescent="0.25">
      <c r="A196" s="5" t="s">
        <v>72</v>
      </c>
      <c r="B196" s="7"/>
      <c r="C196" s="7"/>
      <c r="D196" s="7"/>
      <c r="E196" s="7"/>
      <c r="F196" s="7"/>
      <c r="H196" s="7"/>
      <c r="I196" s="13"/>
    </row>
    <row r="197" spans="1:9" x14ac:dyDescent="0.2">
      <c r="A197" s="6" t="s">
        <v>161</v>
      </c>
      <c r="B197" s="41">
        <v>16</v>
      </c>
      <c r="C197" s="41">
        <v>16</v>
      </c>
      <c r="D197" s="41">
        <v>12</v>
      </c>
      <c r="E197" s="41">
        <v>5</v>
      </c>
      <c r="F197" s="41">
        <v>11</v>
      </c>
      <c r="G197" s="41">
        <v>60</v>
      </c>
      <c r="H197" s="7"/>
    </row>
    <row r="198" spans="1:9" x14ac:dyDescent="0.2">
      <c r="A198" s="6" t="s">
        <v>6</v>
      </c>
      <c r="B198" s="41">
        <v>26</v>
      </c>
      <c r="C198" s="41">
        <v>9</v>
      </c>
      <c r="D198" s="41">
        <v>15</v>
      </c>
      <c r="E198" s="41">
        <v>17</v>
      </c>
      <c r="F198" s="41">
        <v>34</v>
      </c>
      <c r="G198" s="41">
        <v>101</v>
      </c>
      <c r="H198" s="7"/>
    </row>
    <row r="199" spans="1:9" x14ac:dyDescent="0.2">
      <c r="A199" s="6" t="s">
        <v>7</v>
      </c>
      <c r="B199" s="41">
        <v>51</v>
      </c>
      <c r="C199" s="41">
        <v>31</v>
      </c>
      <c r="D199" s="41">
        <v>16</v>
      </c>
      <c r="E199" s="41">
        <v>11</v>
      </c>
      <c r="F199" s="41">
        <v>81</v>
      </c>
      <c r="G199" s="41">
        <v>190</v>
      </c>
      <c r="H199" s="7"/>
    </row>
    <row r="200" spans="1:9" x14ac:dyDescent="0.2">
      <c r="A200" s="6" t="s">
        <v>9</v>
      </c>
      <c r="B200" s="41">
        <v>37</v>
      </c>
      <c r="C200" s="41">
        <v>60</v>
      </c>
      <c r="D200" s="41">
        <v>30</v>
      </c>
      <c r="E200" s="41">
        <v>16</v>
      </c>
      <c r="F200" s="41">
        <v>24</v>
      </c>
      <c r="G200" s="41">
        <v>167</v>
      </c>
      <c r="H200" s="7"/>
    </row>
    <row r="201" spans="1:9" x14ac:dyDescent="0.2">
      <c r="A201" s="8" t="s">
        <v>2</v>
      </c>
      <c r="B201" s="38">
        <f t="shared" ref="B201:G201" si="19">SUM(B197:B200)</f>
        <v>130</v>
      </c>
      <c r="C201" s="38">
        <f t="shared" si="19"/>
        <v>116</v>
      </c>
      <c r="D201" s="38">
        <f t="shared" si="19"/>
        <v>73</v>
      </c>
      <c r="E201" s="38">
        <f t="shared" si="19"/>
        <v>49</v>
      </c>
      <c r="F201" s="47">
        <f t="shared" si="19"/>
        <v>150</v>
      </c>
      <c r="G201" s="38">
        <f t="shared" si="19"/>
        <v>518</v>
      </c>
      <c r="H201" s="22"/>
    </row>
    <row r="202" spans="1:9" x14ac:dyDescent="0.2">
      <c r="A202" s="6" t="s">
        <v>162</v>
      </c>
      <c r="B202" s="41">
        <v>33</v>
      </c>
      <c r="C202" s="41">
        <v>64</v>
      </c>
      <c r="D202" s="41">
        <v>17</v>
      </c>
      <c r="E202" s="41">
        <v>27</v>
      </c>
      <c r="F202" s="41">
        <v>22</v>
      </c>
      <c r="G202" s="41">
        <v>163</v>
      </c>
      <c r="H202" s="7"/>
    </row>
    <row r="203" spans="1:9" x14ac:dyDescent="0.2">
      <c r="A203" s="8" t="s">
        <v>2</v>
      </c>
      <c r="B203" s="38">
        <f t="shared" ref="B203:G203" si="20">SUM(B202:B202)</f>
        <v>33</v>
      </c>
      <c r="C203" s="38">
        <f t="shared" si="20"/>
        <v>64</v>
      </c>
      <c r="D203" s="38">
        <f t="shared" si="20"/>
        <v>17</v>
      </c>
      <c r="E203" s="38">
        <f t="shared" si="20"/>
        <v>27</v>
      </c>
      <c r="F203" s="47">
        <f t="shared" si="20"/>
        <v>22</v>
      </c>
      <c r="G203" s="38">
        <f t="shared" si="20"/>
        <v>163</v>
      </c>
      <c r="H203" s="22"/>
    </row>
    <row r="204" spans="1:9" x14ac:dyDescent="0.2">
      <c r="A204" s="6" t="s">
        <v>163</v>
      </c>
      <c r="B204" s="41">
        <v>49</v>
      </c>
      <c r="C204" s="41">
        <v>132</v>
      </c>
      <c r="D204" s="41">
        <v>45</v>
      </c>
      <c r="E204" s="41">
        <v>30</v>
      </c>
      <c r="F204" s="41">
        <v>53</v>
      </c>
      <c r="G204" s="41">
        <v>309</v>
      </c>
      <c r="H204" s="7"/>
    </row>
    <row r="205" spans="1:9" x14ac:dyDescent="0.2">
      <c r="A205" s="6" t="s">
        <v>8</v>
      </c>
      <c r="B205" s="41">
        <v>13</v>
      </c>
      <c r="C205" s="41">
        <v>38</v>
      </c>
      <c r="D205" s="41">
        <v>21</v>
      </c>
      <c r="E205" s="41">
        <v>4</v>
      </c>
      <c r="F205" s="41">
        <v>16</v>
      </c>
      <c r="G205" s="41">
        <v>92</v>
      </c>
      <c r="H205" s="7"/>
    </row>
    <row r="206" spans="1:9" x14ac:dyDescent="0.2">
      <c r="A206" s="6" t="s">
        <v>9</v>
      </c>
      <c r="B206" s="41">
        <v>8</v>
      </c>
      <c r="C206" s="41">
        <v>34</v>
      </c>
      <c r="D206" s="41">
        <v>4</v>
      </c>
      <c r="E206" s="41">
        <v>3</v>
      </c>
      <c r="F206" s="41">
        <v>15</v>
      </c>
      <c r="G206" s="41">
        <v>64</v>
      </c>
      <c r="H206" s="7"/>
    </row>
    <row r="207" spans="1:9" x14ac:dyDescent="0.2">
      <c r="A207" s="8" t="s">
        <v>2</v>
      </c>
      <c r="B207" s="38">
        <f t="shared" ref="B207:G207" si="21">SUM(B204:B206)</f>
        <v>70</v>
      </c>
      <c r="C207" s="38">
        <f t="shared" si="21"/>
        <v>204</v>
      </c>
      <c r="D207" s="38">
        <f t="shared" si="21"/>
        <v>70</v>
      </c>
      <c r="E207" s="38">
        <f t="shared" si="21"/>
        <v>37</v>
      </c>
      <c r="F207" s="47">
        <f t="shared" si="21"/>
        <v>84</v>
      </c>
      <c r="G207" s="38">
        <f t="shared" si="21"/>
        <v>465</v>
      </c>
      <c r="H207" s="22"/>
    </row>
    <row r="208" spans="1:9" x14ac:dyDescent="0.2">
      <c r="A208" s="6" t="s">
        <v>164</v>
      </c>
      <c r="B208" s="41">
        <v>27</v>
      </c>
      <c r="C208" s="41">
        <v>69</v>
      </c>
      <c r="D208" s="41">
        <v>28</v>
      </c>
      <c r="E208" s="41">
        <v>23</v>
      </c>
      <c r="F208" s="41">
        <v>19</v>
      </c>
      <c r="G208" s="41">
        <v>166</v>
      </c>
      <c r="H208" s="7"/>
    </row>
    <row r="209" spans="1:8" x14ac:dyDescent="0.2">
      <c r="A209" s="6" t="s">
        <v>6</v>
      </c>
      <c r="B209" s="41">
        <v>43</v>
      </c>
      <c r="C209" s="41">
        <v>105</v>
      </c>
      <c r="D209" s="41">
        <v>53</v>
      </c>
      <c r="E209" s="41">
        <v>45</v>
      </c>
      <c r="F209" s="41">
        <v>40</v>
      </c>
      <c r="G209" s="41">
        <v>286</v>
      </c>
      <c r="H209" s="7"/>
    </row>
    <row r="210" spans="1:8" x14ac:dyDescent="0.2">
      <c r="A210" s="6" t="s">
        <v>8</v>
      </c>
      <c r="B210" s="41">
        <v>41</v>
      </c>
      <c r="C210" s="41">
        <v>99</v>
      </c>
      <c r="D210" s="41">
        <v>57</v>
      </c>
      <c r="E210" s="41">
        <v>32</v>
      </c>
      <c r="F210" s="41">
        <v>39</v>
      </c>
      <c r="G210" s="41">
        <v>268</v>
      </c>
      <c r="H210" s="7"/>
    </row>
    <row r="211" spans="1:8" x14ac:dyDescent="0.2">
      <c r="A211" s="8" t="s">
        <v>2</v>
      </c>
      <c r="B211" s="21">
        <f t="shared" ref="B211:G211" si="22">SUM(B208:B210)</f>
        <v>111</v>
      </c>
      <c r="C211" s="21">
        <f t="shared" si="22"/>
        <v>273</v>
      </c>
      <c r="D211" s="21">
        <f t="shared" si="22"/>
        <v>138</v>
      </c>
      <c r="E211" s="21">
        <f t="shared" si="22"/>
        <v>100</v>
      </c>
      <c r="F211" s="28">
        <f t="shared" si="22"/>
        <v>98</v>
      </c>
      <c r="G211" s="21">
        <f t="shared" si="22"/>
        <v>720</v>
      </c>
      <c r="H211" s="22"/>
    </row>
    <row r="212" spans="1:8" x14ac:dyDescent="0.2">
      <c r="A212" s="60" t="s">
        <v>167</v>
      </c>
      <c r="B212" s="60"/>
      <c r="C212" s="60"/>
      <c r="D212" s="60"/>
      <c r="E212" s="60"/>
      <c r="F212" s="60"/>
      <c r="G212" s="60"/>
      <c r="H212" s="7"/>
    </row>
    <row r="213" spans="1:8" x14ac:dyDescent="0.2">
      <c r="A213" s="16" t="s">
        <v>73</v>
      </c>
      <c r="B213" s="7">
        <f t="shared" ref="B213:G213" si="23">B201</f>
        <v>130</v>
      </c>
      <c r="C213" s="7">
        <f t="shared" si="23"/>
        <v>116</v>
      </c>
      <c r="D213" s="7">
        <f t="shared" si="23"/>
        <v>73</v>
      </c>
      <c r="E213" s="7">
        <f t="shared" si="23"/>
        <v>49</v>
      </c>
      <c r="F213" s="7">
        <f t="shared" si="23"/>
        <v>150</v>
      </c>
      <c r="G213" s="7">
        <f t="shared" si="23"/>
        <v>518</v>
      </c>
      <c r="H213" s="7"/>
    </row>
    <row r="214" spans="1:8" x14ac:dyDescent="0.2">
      <c r="A214" s="16" t="s">
        <v>74</v>
      </c>
      <c r="B214" s="7">
        <f t="shared" ref="B214:G214" si="24">B203</f>
        <v>33</v>
      </c>
      <c r="C214" s="7">
        <f t="shared" si="24"/>
        <v>64</v>
      </c>
      <c r="D214" s="7">
        <f t="shared" si="24"/>
        <v>17</v>
      </c>
      <c r="E214" s="7">
        <f t="shared" si="24"/>
        <v>27</v>
      </c>
      <c r="F214" s="7">
        <f t="shared" si="24"/>
        <v>22</v>
      </c>
      <c r="G214" s="7">
        <f t="shared" si="24"/>
        <v>163</v>
      </c>
      <c r="H214" s="7"/>
    </row>
    <row r="215" spans="1:8" x14ac:dyDescent="0.2">
      <c r="A215" s="16" t="s">
        <v>75</v>
      </c>
      <c r="B215" s="7">
        <f t="shared" ref="B215:G215" si="25">B207</f>
        <v>70</v>
      </c>
      <c r="C215" s="7">
        <f t="shared" si="25"/>
        <v>204</v>
      </c>
      <c r="D215" s="7">
        <f t="shared" si="25"/>
        <v>70</v>
      </c>
      <c r="E215" s="7">
        <f t="shared" si="25"/>
        <v>37</v>
      </c>
      <c r="F215" s="7">
        <f t="shared" si="25"/>
        <v>84</v>
      </c>
      <c r="G215" s="7">
        <f t="shared" si="25"/>
        <v>465</v>
      </c>
      <c r="H215" s="7"/>
    </row>
    <row r="216" spans="1:8" x14ac:dyDescent="0.2">
      <c r="A216" s="16" t="s">
        <v>76</v>
      </c>
      <c r="B216" s="7">
        <f t="shared" ref="B216:G216" si="26">B211</f>
        <v>111</v>
      </c>
      <c r="C216" s="7">
        <f t="shared" si="26"/>
        <v>273</v>
      </c>
      <c r="D216" s="7">
        <f t="shared" si="26"/>
        <v>138</v>
      </c>
      <c r="E216" s="7">
        <f t="shared" si="26"/>
        <v>100</v>
      </c>
      <c r="F216" s="7">
        <f t="shared" si="26"/>
        <v>98</v>
      </c>
      <c r="G216" s="7">
        <f t="shared" si="26"/>
        <v>720</v>
      </c>
      <c r="H216" s="7"/>
    </row>
    <row r="217" spans="1:8" x14ac:dyDescent="0.2">
      <c r="A217" s="8" t="s">
        <v>2</v>
      </c>
      <c r="B217" s="21">
        <f t="shared" ref="B217:G217" si="27">SUM(B213:B216)</f>
        <v>344</v>
      </c>
      <c r="C217" s="21">
        <f t="shared" si="27"/>
        <v>657</v>
      </c>
      <c r="D217" s="21">
        <f t="shared" si="27"/>
        <v>298</v>
      </c>
      <c r="E217" s="21">
        <f t="shared" si="27"/>
        <v>213</v>
      </c>
      <c r="F217" s="28">
        <f t="shared" si="27"/>
        <v>354</v>
      </c>
      <c r="G217" s="21">
        <f t="shared" si="27"/>
        <v>1866</v>
      </c>
      <c r="H217" s="22"/>
    </row>
    <row r="218" spans="1:8" x14ac:dyDescent="0.2">
      <c r="A218" s="8"/>
      <c r="B218" s="22"/>
      <c r="C218" s="22"/>
      <c r="D218" s="22"/>
      <c r="E218" s="22"/>
      <c r="F218" s="22"/>
      <c r="G218" s="22"/>
      <c r="H218" s="22"/>
    </row>
    <row r="219" spans="1:8" x14ac:dyDescent="0.2">
      <c r="A219" s="8"/>
      <c r="B219" s="22"/>
      <c r="C219" s="22"/>
      <c r="D219" s="22"/>
      <c r="E219" s="22"/>
      <c r="F219" s="22"/>
      <c r="G219" s="22"/>
      <c r="H219" s="22"/>
    </row>
    <row r="220" spans="1:8" x14ac:dyDescent="0.2">
      <c r="A220" s="8"/>
      <c r="B220" s="22"/>
      <c r="C220" s="22"/>
      <c r="D220" s="22"/>
      <c r="E220" s="22"/>
      <c r="F220" s="22"/>
      <c r="G220" s="22"/>
      <c r="H220" s="22"/>
    </row>
    <row r="221" spans="1:8" ht="15.75" x14ac:dyDescent="0.25">
      <c r="A221" s="5" t="s">
        <v>77</v>
      </c>
      <c r="B221" s="7"/>
      <c r="C221" s="7"/>
      <c r="D221" s="7"/>
      <c r="E221" s="7"/>
      <c r="F221" s="7"/>
      <c r="H221" s="7"/>
    </row>
    <row r="222" spans="1:8" x14ac:dyDescent="0.2">
      <c r="A222" s="6" t="s">
        <v>161</v>
      </c>
      <c r="B222" s="41">
        <v>7</v>
      </c>
      <c r="C222" s="41">
        <v>25</v>
      </c>
      <c r="D222" s="41">
        <v>12</v>
      </c>
      <c r="E222" s="41">
        <v>4</v>
      </c>
      <c r="F222" s="41">
        <v>5</v>
      </c>
      <c r="G222" s="41">
        <v>53</v>
      </c>
      <c r="H222" s="7"/>
    </row>
    <row r="223" spans="1:8" x14ac:dyDescent="0.2">
      <c r="A223" s="6" t="s">
        <v>6</v>
      </c>
      <c r="B223" s="41">
        <v>9</v>
      </c>
      <c r="C223" s="41">
        <v>65</v>
      </c>
      <c r="D223" s="41">
        <v>40</v>
      </c>
      <c r="E223" s="41">
        <v>10</v>
      </c>
      <c r="F223" s="41">
        <v>13</v>
      </c>
      <c r="G223" s="41">
        <v>137</v>
      </c>
      <c r="H223" s="7"/>
    </row>
    <row r="224" spans="1:8" x14ac:dyDescent="0.2">
      <c r="A224" s="8" t="s">
        <v>2</v>
      </c>
      <c r="B224" s="38">
        <f t="shared" ref="B224:G224" si="28">SUM(B222:B223)</f>
        <v>16</v>
      </c>
      <c r="C224" s="38">
        <f t="shared" si="28"/>
        <v>90</v>
      </c>
      <c r="D224" s="38">
        <f t="shared" si="28"/>
        <v>52</v>
      </c>
      <c r="E224" s="38">
        <f t="shared" si="28"/>
        <v>14</v>
      </c>
      <c r="F224" s="47">
        <f t="shared" si="28"/>
        <v>18</v>
      </c>
      <c r="G224" s="38">
        <f t="shared" si="28"/>
        <v>190</v>
      </c>
      <c r="H224" s="22"/>
    </row>
    <row r="225" spans="1:8" x14ac:dyDescent="0.2">
      <c r="A225" s="6" t="s">
        <v>162</v>
      </c>
      <c r="B225" s="41">
        <v>11</v>
      </c>
      <c r="C225" s="41">
        <v>22</v>
      </c>
      <c r="D225" s="41">
        <v>17</v>
      </c>
      <c r="E225" s="41">
        <v>8</v>
      </c>
      <c r="F225" s="41">
        <v>5</v>
      </c>
      <c r="G225" s="41">
        <v>63</v>
      </c>
      <c r="H225" s="7"/>
    </row>
    <row r="226" spans="1:8" x14ac:dyDescent="0.2">
      <c r="A226" s="6" t="s">
        <v>78</v>
      </c>
      <c r="B226" s="41">
        <v>7</v>
      </c>
      <c r="C226" s="41">
        <v>44</v>
      </c>
      <c r="D226" s="41">
        <v>10</v>
      </c>
      <c r="E226" s="41">
        <v>2</v>
      </c>
      <c r="F226" s="41">
        <v>4</v>
      </c>
      <c r="G226" s="41">
        <v>67</v>
      </c>
      <c r="H226" s="7"/>
    </row>
    <row r="227" spans="1:8" x14ac:dyDescent="0.2">
      <c r="A227" s="6" t="s">
        <v>7</v>
      </c>
      <c r="B227" s="41">
        <v>14</v>
      </c>
      <c r="C227" s="41">
        <v>47</v>
      </c>
      <c r="D227" s="41">
        <v>19</v>
      </c>
      <c r="E227" s="41">
        <v>11</v>
      </c>
      <c r="F227" s="41">
        <v>10</v>
      </c>
      <c r="G227" s="41">
        <v>101</v>
      </c>
      <c r="H227" s="7"/>
    </row>
    <row r="228" spans="1:8" x14ac:dyDescent="0.2">
      <c r="A228" s="8" t="s">
        <v>2</v>
      </c>
      <c r="B228" s="38">
        <f t="shared" ref="B228:G228" si="29">SUM(B225:B227)</f>
        <v>32</v>
      </c>
      <c r="C228" s="38">
        <f t="shared" si="29"/>
        <v>113</v>
      </c>
      <c r="D228" s="38">
        <f t="shared" si="29"/>
        <v>46</v>
      </c>
      <c r="E228" s="38">
        <f t="shared" si="29"/>
        <v>21</v>
      </c>
      <c r="F228" s="47">
        <f t="shared" si="29"/>
        <v>19</v>
      </c>
      <c r="G228" s="38">
        <f t="shared" si="29"/>
        <v>231</v>
      </c>
      <c r="H228" s="22"/>
    </row>
    <row r="229" spans="1:8" x14ac:dyDescent="0.2">
      <c r="A229" s="6" t="s">
        <v>163</v>
      </c>
      <c r="B229" s="41">
        <v>9</v>
      </c>
      <c r="C229" s="41">
        <v>34</v>
      </c>
      <c r="D229" s="41">
        <v>11</v>
      </c>
      <c r="E229" s="41">
        <v>2</v>
      </c>
      <c r="F229" s="41">
        <v>6</v>
      </c>
      <c r="G229" s="41">
        <v>62</v>
      </c>
      <c r="H229" s="7"/>
    </row>
    <row r="230" spans="1:8" x14ac:dyDescent="0.2">
      <c r="A230" s="6" t="s">
        <v>6</v>
      </c>
      <c r="B230" s="41">
        <v>8</v>
      </c>
      <c r="C230" s="41">
        <v>30</v>
      </c>
      <c r="D230" s="41">
        <v>13</v>
      </c>
      <c r="E230" s="41">
        <v>4</v>
      </c>
      <c r="F230" s="41">
        <v>3</v>
      </c>
      <c r="G230" s="41">
        <v>58</v>
      </c>
      <c r="H230" s="7"/>
    </row>
    <row r="231" spans="1:8" x14ac:dyDescent="0.2">
      <c r="A231" s="6" t="s">
        <v>7</v>
      </c>
      <c r="B231" s="41">
        <v>22</v>
      </c>
      <c r="C231" s="41">
        <v>40</v>
      </c>
      <c r="D231" s="41">
        <v>16</v>
      </c>
      <c r="E231" s="41">
        <v>4</v>
      </c>
      <c r="F231" s="41">
        <v>4</v>
      </c>
      <c r="G231" s="41">
        <v>86</v>
      </c>
      <c r="H231" s="7"/>
    </row>
    <row r="232" spans="1:8" x14ac:dyDescent="0.2">
      <c r="A232" s="8" t="s">
        <v>2</v>
      </c>
      <c r="B232" s="38">
        <f t="shared" ref="B232:G232" si="30">SUM(B229:B231)</f>
        <v>39</v>
      </c>
      <c r="C232" s="38">
        <f t="shared" si="30"/>
        <v>104</v>
      </c>
      <c r="D232" s="38">
        <f t="shared" si="30"/>
        <v>40</v>
      </c>
      <c r="E232" s="38">
        <f t="shared" si="30"/>
        <v>10</v>
      </c>
      <c r="F232" s="47">
        <f t="shared" si="30"/>
        <v>13</v>
      </c>
      <c r="G232" s="38">
        <f t="shared" si="30"/>
        <v>206</v>
      </c>
      <c r="H232" s="22"/>
    </row>
    <row r="233" spans="1:8" x14ac:dyDescent="0.2">
      <c r="A233" s="6" t="s">
        <v>164</v>
      </c>
      <c r="B233" s="41">
        <v>21</v>
      </c>
      <c r="C233" s="41">
        <v>90</v>
      </c>
      <c r="D233" s="41">
        <v>30</v>
      </c>
      <c r="E233" s="41">
        <v>10</v>
      </c>
      <c r="F233" s="41">
        <v>15</v>
      </c>
      <c r="G233" s="41">
        <v>166</v>
      </c>
      <c r="H233" s="7"/>
    </row>
    <row r="234" spans="1:8" x14ac:dyDescent="0.2">
      <c r="A234" s="6" t="s">
        <v>7</v>
      </c>
      <c r="B234" s="41">
        <v>24</v>
      </c>
      <c r="C234" s="41">
        <v>60</v>
      </c>
      <c r="D234" s="41">
        <v>28</v>
      </c>
      <c r="E234" s="41">
        <v>9</v>
      </c>
      <c r="F234" s="41">
        <v>13</v>
      </c>
      <c r="G234" s="41">
        <v>134</v>
      </c>
      <c r="H234" s="7"/>
    </row>
    <row r="235" spans="1:8" x14ac:dyDescent="0.2">
      <c r="A235" s="8" t="s">
        <v>2</v>
      </c>
      <c r="B235" s="38">
        <f t="shared" ref="B235:G235" si="31">SUM(B233:B234)</f>
        <v>45</v>
      </c>
      <c r="C235" s="38">
        <f t="shared" si="31"/>
        <v>150</v>
      </c>
      <c r="D235" s="38">
        <f t="shared" si="31"/>
        <v>58</v>
      </c>
      <c r="E235" s="38">
        <f t="shared" si="31"/>
        <v>19</v>
      </c>
      <c r="F235" s="47">
        <f t="shared" si="31"/>
        <v>28</v>
      </c>
      <c r="G235" s="38">
        <f t="shared" si="31"/>
        <v>300</v>
      </c>
      <c r="H235" s="22"/>
    </row>
    <row r="236" spans="1:8" x14ac:dyDescent="0.2">
      <c r="A236" s="60" t="s">
        <v>166</v>
      </c>
      <c r="B236" s="60"/>
      <c r="C236" s="60"/>
      <c r="D236" s="60"/>
      <c r="E236" s="60"/>
      <c r="F236" s="60"/>
      <c r="G236" s="60"/>
      <c r="H236" s="7"/>
    </row>
    <row r="237" spans="1:8" x14ac:dyDescent="0.2">
      <c r="A237" s="16" t="s">
        <v>73</v>
      </c>
      <c r="B237" s="7">
        <f t="shared" ref="B237:G237" si="32">B224</f>
        <v>16</v>
      </c>
      <c r="C237" s="7">
        <f t="shared" si="32"/>
        <v>90</v>
      </c>
      <c r="D237" s="7">
        <f t="shared" si="32"/>
        <v>52</v>
      </c>
      <c r="E237" s="7">
        <f t="shared" si="32"/>
        <v>14</v>
      </c>
      <c r="F237" s="7">
        <f t="shared" si="32"/>
        <v>18</v>
      </c>
      <c r="G237" s="7">
        <f t="shared" si="32"/>
        <v>190</v>
      </c>
      <c r="H237" s="7"/>
    </row>
    <row r="238" spans="1:8" x14ac:dyDescent="0.2">
      <c r="A238" s="16" t="s">
        <v>74</v>
      </c>
      <c r="B238" s="7">
        <f t="shared" ref="B238:G238" si="33">B228</f>
        <v>32</v>
      </c>
      <c r="C238" s="7">
        <f t="shared" si="33"/>
        <v>113</v>
      </c>
      <c r="D238" s="7">
        <f t="shared" si="33"/>
        <v>46</v>
      </c>
      <c r="E238" s="7">
        <f t="shared" si="33"/>
        <v>21</v>
      </c>
      <c r="F238" s="7">
        <f t="shared" si="33"/>
        <v>19</v>
      </c>
      <c r="G238" s="7">
        <f t="shared" si="33"/>
        <v>231</v>
      </c>
      <c r="H238" s="7"/>
    </row>
    <row r="239" spans="1:8" x14ac:dyDescent="0.2">
      <c r="A239" s="16" t="s">
        <v>75</v>
      </c>
      <c r="B239" s="7">
        <f t="shared" ref="B239:G239" si="34">B232</f>
        <v>39</v>
      </c>
      <c r="C239" s="7">
        <f t="shared" si="34"/>
        <v>104</v>
      </c>
      <c r="D239" s="7">
        <f t="shared" si="34"/>
        <v>40</v>
      </c>
      <c r="E239" s="7">
        <f t="shared" si="34"/>
        <v>10</v>
      </c>
      <c r="F239" s="7">
        <f t="shared" si="34"/>
        <v>13</v>
      </c>
      <c r="G239" s="7">
        <f t="shared" si="34"/>
        <v>206</v>
      </c>
      <c r="H239" s="7"/>
    </row>
    <row r="240" spans="1:8" x14ac:dyDescent="0.2">
      <c r="A240" s="16" t="s">
        <v>76</v>
      </c>
      <c r="B240" s="7">
        <f>B235</f>
        <v>45</v>
      </c>
      <c r="C240" s="7">
        <f t="shared" ref="C240:G240" si="35">C235</f>
        <v>150</v>
      </c>
      <c r="D240" s="7">
        <f t="shared" si="35"/>
        <v>58</v>
      </c>
      <c r="E240" s="7">
        <f t="shared" si="35"/>
        <v>19</v>
      </c>
      <c r="F240" s="7">
        <f t="shared" si="35"/>
        <v>28</v>
      </c>
      <c r="G240" s="7">
        <f t="shared" si="35"/>
        <v>300</v>
      </c>
      <c r="H240" s="7"/>
    </row>
    <row r="241" spans="1:8" x14ac:dyDescent="0.2">
      <c r="A241" s="8" t="s">
        <v>2</v>
      </c>
      <c r="B241" s="21">
        <f t="shared" ref="B241:G241" si="36">SUM(B237:B240)</f>
        <v>132</v>
      </c>
      <c r="C241" s="21">
        <f t="shared" si="36"/>
        <v>457</v>
      </c>
      <c r="D241" s="21">
        <f t="shared" si="36"/>
        <v>196</v>
      </c>
      <c r="E241" s="21">
        <f t="shared" si="36"/>
        <v>64</v>
      </c>
      <c r="F241" s="28">
        <f t="shared" si="36"/>
        <v>78</v>
      </c>
      <c r="G241" s="21">
        <f t="shared" si="36"/>
        <v>927</v>
      </c>
      <c r="H241" s="22"/>
    </row>
    <row r="242" spans="1:8" x14ac:dyDescent="0.2">
      <c r="B242" s="7"/>
      <c r="C242" s="7"/>
      <c r="D242" s="7"/>
      <c r="E242" s="7"/>
      <c r="F242" s="7"/>
      <c r="H242" s="7"/>
    </row>
    <row r="243" spans="1:8" ht="15.75" x14ac:dyDescent="0.25">
      <c r="A243" s="5" t="s">
        <v>79</v>
      </c>
      <c r="B243" s="7"/>
      <c r="C243" s="7"/>
      <c r="D243" s="7"/>
      <c r="E243" s="7"/>
      <c r="F243" s="7"/>
      <c r="H243" s="7"/>
    </row>
    <row r="244" spans="1:8" x14ac:dyDescent="0.2">
      <c r="A244" s="6" t="s">
        <v>5</v>
      </c>
      <c r="B244" s="41">
        <v>2</v>
      </c>
      <c r="C244" s="41">
        <v>10</v>
      </c>
      <c r="D244" s="41">
        <v>4</v>
      </c>
      <c r="E244" s="41">
        <v>0</v>
      </c>
      <c r="F244" s="41">
        <v>0</v>
      </c>
      <c r="G244" s="41">
        <v>16</v>
      </c>
      <c r="H244" s="7"/>
    </row>
    <row r="245" spans="1:8" x14ac:dyDescent="0.2">
      <c r="A245" s="6" t="s">
        <v>6</v>
      </c>
      <c r="B245" s="41">
        <v>6</v>
      </c>
      <c r="C245" s="41">
        <v>12</v>
      </c>
      <c r="D245" s="41">
        <v>6</v>
      </c>
      <c r="E245" s="41">
        <v>4</v>
      </c>
      <c r="F245" s="41">
        <v>0</v>
      </c>
      <c r="G245" s="41">
        <v>28</v>
      </c>
      <c r="H245" s="7"/>
    </row>
    <row r="246" spans="1:8" x14ac:dyDescent="0.2">
      <c r="A246" s="6" t="s">
        <v>8</v>
      </c>
      <c r="B246" s="41">
        <v>2</v>
      </c>
      <c r="C246" s="41">
        <v>7</v>
      </c>
      <c r="D246" s="41">
        <v>5</v>
      </c>
      <c r="E246" s="41">
        <v>3</v>
      </c>
      <c r="F246" s="41">
        <v>1</v>
      </c>
      <c r="G246" s="41">
        <v>18</v>
      </c>
      <c r="H246" s="7"/>
    </row>
    <row r="247" spans="1:8" x14ac:dyDescent="0.2">
      <c r="A247" s="6" t="s">
        <v>9</v>
      </c>
      <c r="B247" s="41">
        <v>1</v>
      </c>
      <c r="C247" s="41">
        <v>2</v>
      </c>
      <c r="D247" s="41">
        <v>2</v>
      </c>
      <c r="E247" s="41">
        <v>0</v>
      </c>
      <c r="F247" s="41">
        <v>0</v>
      </c>
      <c r="G247" s="41">
        <v>5</v>
      </c>
      <c r="H247" s="7"/>
    </row>
    <row r="248" spans="1:8" x14ac:dyDescent="0.2">
      <c r="A248" s="8" t="s">
        <v>2</v>
      </c>
      <c r="B248" s="38">
        <f t="shared" ref="B248:G248" si="37">SUM(B244:B247)</f>
        <v>11</v>
      </c>
      <c r="C248" s="38">
        <f t="shared" si="37"/>
        <v>31</v>
      </c>
      <c r="D248" s="38">
        <f t="shared" si="37"/>
        <v>17</v>
      </c>
      <c r="E248" s="38">
        <f t="shared" si="37"/>
        <v>7</v>
      </c>
      <c r="F248" s="47">
        <f t="shared" si="37"/>
        <v>1</v>
      </c>
      <c r="G248" s="38">
        <f t="shared" si="37"/>
        <v>67</v>
      </c>
      <c r="H248" s="22"/>
    </row>
    <row r="249" spans="1:8" x14ac:dyDescent="0.2">
      <c r="A249" s="8"/>
      <c r="B249" s="22"/>
      <c r="C249" s="22"/>
      <c r="D249" s="22"/>
      <c r="E249" s="22"/>
      <c r="F249" s="22"/>
      <c r="G249" s="22"/>
      <c r="H249" s="22"/>
    </row>
    <row r="250" spans="1:8" x14ac:dyDescent="0.2">
      <c r="A250" s="8"/>
      <c r="B250" s="22"/>
      <c r="C250" s="22"/>
      <c r="D250" s="22"/>
      <c r="E250" s="22"/>
      <c r="F250" s="22"/>
      <c r="G250" s="22"/>
      <c r="H250" s="22"/>
    </row>
    <row r="251" spans="1:8" x14ac:dyDescent="0.2">
      <c r="A251" s="8"/>
      <c r="B251" s="22"/>
      <c r="C251" s="22"/>
      <c r="D251" s="22"/>
      <c r="E251" s="22"/>
      <c r="F251" s="22"/>
      <c r="G251" s="22"/>
      <c r="H251" s="22"/>
    </row>
    <row r="252" spans="1:8" x14ac:dyDescent="0.2">
      <c r="A252" s="8"/>
      <c r="B252" s="22"/>
      <c r="C252" s="22"/>
      <c r="D252" s="22"/>
      <c r="E252" s="22"/>
      <c r="F252" s="22"/>
      <c r="G252" s="22"/>
      <c r="H252" s="22"/>
    </row>
    <row r="253" spans="1:8" x14ac:dyDescent="0.2">
      <c r="A253" s="8"/>
      <c r="B253" s="22"/>
      <c r="C253" s="22"/>
      <c r="D253" s="22"/>
      <c r="E253" s="22"/>
      <c r="F253" s="22"/>
      <c r="G253" s="22"/>
      <c r="H253" s="22"/>
    </row>
    <row r="254" spans="1:8" ht="15.75" x14ac:dyDescent="0.25">
      <c r="A254" s="5" t="s">
        <v>80</v>
      </c>
      <c r="B254" s="7"/>
      <c r="C254" s="7"/>
      <c r="D254" s="7"/>
      <c r="E254" s="7"/>
      <c r="F254" s="7"/>
      <c r="H254" s="7"/>
    </row>
    <row r="255" spans="1:8" x14ac:dyDescent="0.2">
      <c r="A255" s="6" t="s">
        <v>5</v>
      </c>
      <c r="B255" s="41">
        <v>12</v>
      </c>
      <c r="C255" s="41">
        <v>33</v>
      </c>
      <c r="D255" s="41">
        <v>18</v>
      </c>
      <c r="E255" s="41">
        <v>9</v>
      </c>
      <c r="F255" s="41">
        <v>3</v>
      </c>
      <c r="G255" s="41">
        <v>75</v>
      </c>
      <c r="H255" s="7"/>
    </row>
    <row r="256" spans="1:8" x14ac:dyDescent="0.2">
      <c r="A256" s="6" t="s">
        <v>6</v>
      </c>
      <c r="B256" s="41">
        <v>10</v>
      </c>
      <c r="C256" s="41">
        <v>21</v>
      </c>
      <c r="D256" s="41">
        <v>12</v>
      </c>
      <c r="E256" s="41">
        <v>4</v>
      </c>
      <c r="F256" s="41">
        <v>4</v>
      </c>
      <c r="G256" s="41">
        <v>51</v>
      </c>
      <c r="H256" s="7"/>
    </row>
    <row r="257" spans="1:8" x14ac:dyDescent="0.2">
      <c r="A257" s="6" t="s">
        <v>9</v>
      </c>
      <c r="B257" s="41">
        <v>5</v>
      </c>
      <c r="C257" s="41">
        <v>28</v>
      </c>
      <c r="D257" s="41">
        <v>24</v>
      </c>
      <c r="E257" s="41">
        <v>4</v>
      </c>
      <c r="F257" s="41">
        <v>1</v>
      </c>
      <c r="G257" s="41">
        <v>62</v>
      </c>
      <c r="H257" s="7"/>
    </row>
    <row r="258" spans="1:8" x14ac:dyDescent="0.2">
      <c r="A258" s="6" t="s">
        <v>10</v>
      </c>
      <c r="B258" s="41">
        <v>11</v>
      </c>
      <c r="C258" s="41">
        <v>28</v>
      </c>
      <c r="D258" s="41">
        <v>18</v>
      </c>
      <c r="E258" s="41">
        <v>5</v>
      </c>
      <c r="F258" s="41">
        <v>0</v>
      </c>
      <c r="G258" s="41">
        <v>62</v>
      </c>
      <c r="H258" s="7"/>
    </row>
    <row r="259" spans="1:8" x14ac:dyDescent="0.2">
      <c r="A259" s="6" t="s">
        <v>12</v>
      </c>
      <c r="B259" s="41">
        <v>7</v>
      </c>
      <c r="C259" s="41">
        <v>36</v>
      </c>
      <c r="D259" s="41">
        <v>19</v>
      </c>
      <c r="E259" s="41">
        <v>2</v>
      </c>
      <c r="F259" s="41">
        <v>7</v>
      </c>
      <c r="G259" s="41">
        <v>71</v>
      </c>
      <c r="H259" s="7"/>
    </row>
    <row r="260" spans="1:8" x14ac:dyDescent="0.2">
      <c r="A260" s="6" t="s">
        <v>14</v>
      </c>
      <c r="B260" s="41">
        <v>4</v>
      </c>
      <c r="C260" s="41">
        <v>29</v>
      </c>
      <c r="D260" s="41">
        <v>12</v>
      </c>
      <c r="E260" s="41">
        <v>5</v>
      </c>
      <c r="F260" s="41">
        <v>1</v>
      </c>
      <c r="G260" s="41">
        <v>51</v>
      </c>
      <c r="H260" s="7"/>
    </row>
    <row r="261" spans="1:8" x14ac:dyDescent="0.2">
      <c r="A261" s="6" t="s">
        <v>15</v>
      </c>
      <c r="B261" s="41">
        <v>16</v>
      </c>
      <c r="C261" s="41">
        <v>35</v>
      </c>
      <c r="D261" s="41">
        <v>27</v>
      </c>
      <c r="E261" s="41">
        <v>4</v>
      </c>
      <c r="F261" s="41">
        <v>9</v>
      </c>
      <c r="G261" s="41">
        <v>91</v>
      </c>
      <c r="H261" s="7"/>
    </row>
    <row r="262" spans="1:8" x14ac:dyDescent="0.2">
      <c r="A262" s="6" t="s">
        <v>17</v>
      </c>
      <c r="B262" s="41">
        <v>14</v>
      </c>
      <c r="C262" s="41">
        <v>20</v>
      </c>
      <c r="D262" s="41">
        <v>23</v>
      </c>
      <c r="E262" s="41">
        <v>3</v>
      </c>
      <c r="F262" s="41">
        <v>2</v>
      </c>
      <c r="G262" s="41">
        <v>62</v>
      </c>
      <c r="H262" s="7"/>
    </row>
    <row r="263" spans="1:8" x14ac:dyDescent="0.2">
      <c r="A263" s="6" t="s">
        <v>18</v>
      </c>
      <c r="B263" s="41">
        <v>13</v>
      </c>
      <c r="C263" s="41">
        <v>43</v>
      </c>
      <c r="D263" s="41">
        <v>12</v>
      </c>
      <c r="E263" s="41">
        <v>8</v>
      </c>
      <c r="F263" s="41">
        <v>2</v>
      </c>
      <c r="G263" s="41">
        <v>78</v>
      </c>
      <c r="H263" s="7"/>
    </row>
    <row r="264" spans="1:8" x14ac:dyDescent="0.2">
      <c r="A264" s="6" t="s">
        <v>19</v>
      </c>
      <c r="B264" s="41">
        <v>6</v>
      </c>
      <c r="C264" s="41">
        <v>46</v>
      </c>
      <c r="D264" s="41">
        <v>15</v>
      </c>
      <c r="E264" s="41">
        <v>3</v>
      </c>
      <c r="F264" s="41">
        <v>0</v>
      </c>
      <c r="G264" s="41">
        <v>70</v>
      </c>
      <c r="H264" s="7"/>
    </row>
    <row r="265" spans="1:8" x14ac:dyDescent="0.2">
      <c r="A265" s="6" t="s">
        <v>20</v>
      </c>
      <c r="B265" s="41">
        <v>11</v>
      </c>
      <c r="C265" s="41">
        <v>46</v>
      </c>
      <c r="D265" s="41">
        <v>16</v>
      </c>
      <c r="E265" s="41">
        <v>4</v>
      </c>
      <c r="F265" s="41">
        <v>3</v>
      </c>
      <c r="G265" s="41">
        <v>80</v>
      </c>
      <c r="H265" s="7"/>
    </row>
    <row r="266" spans="1:8" x14ac:dyDescent="0.2">
      <c r="A266" s="6" t="s">
        <v>21</v>
      </c>
      <c r="B266" s="41">
        <v>12</v>
      </c>
      <c r="C266" s="41">
        <v>35</v>
      </c>
      <c r="D266" s="41">
        <v>22</v>
      </c>
      <c r="E266" s="41">
        <v>6</v>
      </c>
      <c r="F266" s="41">
        <v>2</v>
      </c>
      <c r="G266" s="41">
        <v>77</v>
      </c>
      <c r="H266" s="7"/>
    </row>
    <row r="267" spans="1:8" x14ac:dyDescent="0.2">
      <c r="A267" s="6" t="s">
        <v>23</v>
      </c>
      <c r="B267" s="41">
        <v>10</v>
      </c>
      <c r="C267" s="41">
        <v>46</v>
      </c>
      <c r="D267" s="41">
        <v>18</v>
      </c>
      <c r="E267" s="41">
        <v>1</v>
      </c>
      <c r="F267" s="41">
        <v>5</v>
      </c>
      <c r="G267" s="41">
        <v>80</v>
      </c>
      <c r="H267" s="7"/>
    </row>
    <row r="268" spans="1:8" x14ac:dyDescent="0.2">
      <c r="A268" s="6" t="s">
        <v>24</v>
      </c>
      <c r="B268" s="41">
        <v>7</v>
      </c>
      <c r="C268" s="41">
        <v>36</v>
      </c>
      <c r="D268" s="41">
        <v>29</v>
      </c>
      <c r="E268" s="41">
        <v>2</v>
      </c>
      <c r="F268" s="41">
        <v>1</v>
      </c>
      <c r="G268" s="41">
        <v>75</v>
      </c>
      <c r="H268" s="7"/>
    </row>
    <row r="269" spans="1:8" x14ac:dyDescent="0.2">
      <c r="A269" s="6" t="s">
        <v>26</v>
      </c>
      <c r="B269" s="41">
        <v>5</v>
      </c>
      <c r="C269" s="41">
        <v>13</v>
      </c>
      <c r="D269" s="41">
        <v>17</v>
      </c>
      <c r="E269" s="41">
        <v>3</v>
      </c>
      <c r="F269" s="41">
        <v>3</v>
      </c>
      <c r="G269" s="41">
        <v>41</v>
      </c>
      <c r="H269" s="7"/>
    </row>
    <row r="270" spans="1:8" x14ac:dyDescent="0.2">
      <c r="A270" s="6" t="s">
        <v>28</v>
      </c>
      <c r="B270" s="41">
        <v>6</v>
      </c>
      <c r="C270" s="41">
        <v>23</v>
      </c>
      <c r="D270" s="41">
        <v>10</v>
      </c>
      <c r="E270" s="41">
        <v>0</v>
      </c>
      <c r="F270" s="41">
        <v>1</v>
      </c>
      <c r="G270" s="41">
        <v>40</v>
      </c>
      <c r="H270" s="7"/>
    </row>
    <row r="271" spans="1:8" x14ac:dyDescent="0.2">
      <c r="A271" s="6" t="s">
        <v>29</v>
      </c>
      <c r="B271" s="41">
        <v>8</v>
      </c>
      <c r="C271" s="41">
        <v>20</v>
      </c>
      <c r="D271" s="41">
        <v>30</v>
      </c>
      <c r="E271" s="41">
        <v>5</v>
      </c>
      <c r="F271" s="41">
        <v>3</v>
      </c>
      <c r="G271" s="41">
        <v>66</v>
      </c>
      <c r="H271" s="7"/>
    </row>
    <row r="272" spans="1:8" x14ac:dyDescent="0.2">
      <c r="A272" s="6" t="s">
        <v>31</v>
      </c>
      <c r="B272" s="41">
        <v>8</v>
      </c>
      <c r="C272" s="41">
        <v>36</v>
      </c>
      <c r="D272" s="41">
        <v>16</v>
      </c>
      <c r="E272" s="41">
        <v>1</v>
      </c>
      <c r="F272" s="41">
        <v>4</v>
      </c>
      <c r="G272" s="41">
        <v>65</v>
      </c>
      <c r="H272" s="7"/>
    </row>
    <row r="273" spans="1:8" x14ac:dyDescent="0.2">
      <c r="A273" s="6" t="s">
        <v>33</v>
      </c>
      <c r="B273" s="41">
        <v>9</v>
      </c>
      <c r="C273" s="41">
        <v>15</v>
      </c>
      <c r="D273" s="41">
        <v>24</v>
      </c>
      <c r="E273" s="41">
        <v>4</v>
      </c>
      <c r="F273" s="41">
        <v>8</v>
      </c>
      <c r="G273" s="41">
        <v>60</v>
      </c>
      <c r="H273" s="7"/>
    </row>
    <row r="274" spans="1:8" x14ac:dyDescent="0.2">
      <c r="A274" s="6" t="s">
        <v>34</v>
      </c>
      <c r="B274" s="41">
        <v>1</v>
      </c>
      <c r="C274" s="41">
        <v>21</v>
      </c>
      <c r="D274" s="41">
        <v>13</v>
      </c>
      <c r="E274" s="41">
        <v>3</v>
      </c>
      <c r="F274" s="41">
        <v>4</v>
      </c>
      <c r="G274" s="41">
        <v>42</v>
      </c>
      <c r="H274" s="7"/>
    </row>
    <row r="275" spans="1:8" x14ac:dyDescent="0.2">
      <c r="A275" s="6" t="s">
        <v>35</v>
      </c>
      <c r="B275" s="41">
        <v>11</v>
      </c>
      <c r="C275" s="41">
        <v>35</v>
      </c>
      <c r="D275" s="41">
        <v>39</v>
      </c>
      <c r="E275" s="41">
        <v>7</v>
      </c>
      <c r="F275" s="41">
        <v>9</v>
      </c>
      <c r="G275" s="41">
        <v>101</v>
      </c>
      <c r="H275" s="7"/>
    </row>
    <row r="276" spans="1:8" x14ac:dyDescent="0.2">
      <c r="A276" s="6" t="s">
        <v>36</v>
      </c>
      <c r="B276" s="41">
        <v>15</v>
      </c>
      <c r="C276" s="41">
        <v>30</v>
      </c>
      <c r="D276" s="41">
        <v>29</v>
      </c>
      <c r="E276" s="41">
        <v>7</v>
      </c>
      <c r="F276" s="41">
        <v>14</v>
      </c>
      <c r="G276" s="41">
        <v>95</v>
      </c>
      <c r="H276" s="7"/>
    </row>
    <row r="277" spans="1:8" x14ac:dyDescent="0.2">
      <c r="A277" s="6" t="s">
        <v>37</v>
      </c>
      <c r="B277" s="41">
        <v>15</v>
      </c>
      <c r="C277" s="41">
        <v>36</v>
      </c>
      <c r="D277" s="41">
        <v>20</v>
      </c>
      <c r="E277" s="41">
        <v>9</v>
      </c>
      <c r="F277" s="41">
        <v>3</v>
      </c>
      <c r="G277" s="41">
        <v>83</v>
      </c>
      <c r="H277" s="7"/>
    </row>
    <row r="278" spans="1:8" x14ac:dyDescent="0.2">
      <c r="A278" s="6" t="s">
        <v>39</v>
      </c>
      <c r="B278" s="41">
        <v>8</v>
      </c>
      <c r="C278" s="41">
        <v>30</v>
      </c>
      <c r="D278" s="41">
        <v>8</v>
      </c>
      <c r="E278" s="41">
        <v>0</v>
      </c>
      <c r="F278" s="41">
        <v>1</v>
      </c>
      <c r="G278" s="41">
        <v>47</v>
      </c>
      <c r="H278" s="7"/>
    </row>
    <row r="279" spans="1:8" x14ac:dyDescent="0.2">
      <c r="A279" s="6" t="s">
        <v>40</v>
      </c>
      <c r="B279" s="41">
        <v>8</v>
      </c>
      <c r="C279" s="41">
        <v>20</v>
      </c>
      <c r="D279" s="41">
        <v>11</v>
      </c>
      <c r="E279" s="41">
        <v>1</v>
      </c>
      <c r="F279" s="41">
        <v>0</v>
      </c>
      <c r="G279" s="41">
        <v>40</v>
      </c>
      <c r="H279" s="7"/>
    </row>
    <row r="280" spans="1:8" x14ac:dyDescent="0.2">
      <c r="A280" s="6" t="s">
        <v>43</v>
      </c>
      <c r="B280" s="41">
        <v>8</v>
      </c>
      <c r="C280" s="41">
        <v>21</v>
      </c>
      <c r="D280" s="41">
        <v>18</v>
      </c>
      <c r="E280" s="41">
        <v>1</v>
      </c>
      <c r="F280" s="41">
        <v>2</v>
      </c>
      <c r="G280" s="41">
        <v>50</v>
      </c>
      <c r="H280" s="7"/>
    </row>
    <row r="281" spans="1:8" x14ac:dyDescent="0.2">
      <c r="A281" s="6" t="s">
        <v>44</v>
      </c>
      <c r="B281" s="41">
        <v>4</v>
      </c>
      <c r="C281" s="41">
        <v>26</v>
      </c>
      <c r="D281" s="41">
        <v>20</v>
      </c>
      <c r="E281" s="41">
        <v>5</v>
      </c>
      <c r="F281" s="41">
        <v>1</v>
      </c>
      <c r="G281" s="41">
        <v>56</v>
      </c>
      <c r="H281" s="7"/>
    </row>
    <row r="282" spans="1:8" x14ac:dyDescent="0.2">
      <c r="A282" s="6" t="s">
        <v>45</v>
      </c>
      <c r="B282" s="41">
        <v>0</v>
      </c>
      <c r="C282" s="41">
        <v>0</v>
      </c>
      <c r="D282" s="41">
        <v>0</v>
      </c>
      <c r="E282" s="41">
        <v>0</v>
      </c>
      <c r="F282" s="41">
        <v>0</v>
      </c>
      <c r="G282" s="41">
        <v>0</v>
      </c>
      <c r="H282" s="7"/>
    </row>
    <row r="283" spans="1:8" x14ac:dyDescent="0.2">
      <c r="A283" s="6" t="s">
        <v>48</v>
      </c>
      <c r="B283" s="41">
        <v>6</v>
      </c>
      <c r="C283" s="41">
        <v>15</v>
      </c>
      <c r="D283" s="41">
        <v>13</v>
      </c>
      <c r="E283" s="41">
        <v>2</v>
      </c>
      <c r="F283" s="41">
        <v>2</v>
      </c>
      <c r="G283" s="41">
        <v>38</v>
      </c>
      <c r="H283" s="7"/>
    </row>
    <row r="284" spans="1:8" x14ac:dyDescent="0.2">
      <c r="A284" s="6" t="s">
        <v>49</v>
      </c>
      <c r="B284" s="41">
        <v>10</v>
      </c>
      <c r="C284" s="41">
        <v>29</v>
      </c>
      <c r="D284" s="41">
        <v>21</v>
      </c>
      <c r="E284" s="41">
        <v>1</v>
      </c>
      <c r="F284" s="41">
        <v>3</v>
      </c>
      <c r="G284" s="41">
        <v>64</v>
      </c>
      <c r="H284" s="7"/>
    </row>
    <row r="285" spans="1:8" x14ac:dyDescent="0.2">
      <c r="A285" s="6" t="s">
        <v>81</v>
      </c>
      <c r="B285" s="41">
        <v>6</v>
      </c>
      <c r="C285" s="41">
        <v>27</v>
      </c>
      <c r="D285" s="41">
        <v>35</v>
      </c>
      <c r="E285" s="41">
        <v>3</v>
      </c>
      <c r="F285" s="41">
        <v>2</v>
      </c>
      <c r="G285" s="41">
        <v>73</v>
      </c>
      <c r="H285" s="7"/>
    </row>
    <row r="286" spans="1:8" x14ac:dyDescent="0.2">
      <c r="A286" s="6" t="s">
        <v>83</v>
      </c>
      <c r="B286" s="41">
        <v>10</v>
      </c>
      <c r="C286" s="41">
        <v>37</v>
      </c>
      <c r="D286" s="41">
        <v>36</v>
      </c>
      <c r="E286" s="41">
        <v>4</v>
      </c>
      <c r="F286" s="41">
        <v>2</v>
      </c>
      <c r="G286" s="41">
        <v>89</v>
      </c>
      <c r="H286" s="7"/>
    </row>
    <row r="287" spans="1:8" x14ac:dyDescent="0.2">
      <c r="A287" s="6" t="s">
        <v>85</v>
      </c>
      <c r="B287" s="41">
        <v>8</v>
      </c>
      <c r="C287" s="41">
        <v>22</v>
      </c>
      <c r="D287" s="41">
        <v>5</v>
      </c>
      <c r="E287" s="41">
        <v>4</v>
      </c>
      <c r="F287" s="41">
        <v>0</v>
      </c>
      <c r="G287" s="41">
        <v>39</v>
      </c>
      <c r="H287" s="7"/>
    </row>
    <row r="288" spans="1:8" x14ac:dyDescent="0.2">
      <c r="A288" s="6" t="s">
        <v>87</v>
      </c>
      <c r="B288" s="41">
        <v>6</v>
      </c>
      <c r="C288" s="41">
        <v>27</v>
      </c>
      <c r="D288" s="41">
        <v>18</v>
      </c>
      <c r="E288" s="41">
        <v>1</v>
      </c>
      <c r="F288" s="41">
        <v>4</v>
      </c>
      <c r="G288" s="41">
        <v>56</v>
      </c>
      <c r="H288" s="7"/>
    </row>
    <row r="289" spans="1:8" x14ac:dyDescent="0.2">
      <c r="A289" s="6" t="s">
        <v>88</v>
      </c>
      <c r="B289" s="41">
        <v>4</v>
      </c>
      <c r="C289" s="41">
        <v>14</v>
      </c>
      <c r="D289" s="41">
        <v>22</v>
      </c>
      <c r="E289" s="41">
        <v>0</v>
      </c>
      <c r="F289" s="41">
        <v>8</v>
      </c>
      <c r="G289" s="41">
        <v>48</v>
      </c>
      <c r="H289" s="7"/>
    </row>
    <row r="290" spans="1:8" x14ac:dyDescent="0.2">
      <c r="A290" s="6" t="s">
        <v>89</v>
      </c>
      <c r="B290" s="41">
        <v>4</v>
      </c>
      <c r="C290" s="41">
        <v>13</v>
      </c>
      <c r="D290" s="41">
        <v>13</v>
      </c>
      <c r="E290" s="41">
        <v>1</v>
      </c>
      <c r="F290" s="41">
        <v>1</v>
      </c>
      <c r="G290" s="41">
        <v>32</v>
      </c>
      <c r="H290" s="7"/>
    </row>
    <row r="291" spans="1:8" x14ac:dyDescent="0.2">
      <c r="A291" s="6" t="s">
        <v>90</v>
      </c>
      <c r="B291" s="41">
        <v>7</v>
      </c>
      <c r="C291" s="41">
        <v>19</v>
      </c>
      <c r="D291" s="41">
        <v>11</v>
      </c>
      <c r="E291" s="41">
        <v>2</v>
      </c>
      <c r="F291" s="41">
        <v>0</v>
      </c>
      <c r="G291" s="41">
        <v>39</v>
      </c>
      <c r="H291" s="7"/>
    </row>
    <row r="292" spans="1:8" x14ac:dyDescent="0.2">
      <c r="A292" s="6" t="s">
        <v>91</v>
      </c>
      <c r="B292" s="41">
        <v>2</v>
      </c>
      <c r="C292" s="41">
        <v>17</v>
      </c>
      <c r="D292" s="41">
        <v>8</v>
      </c>
      <c r="E292" s="41">
        <v>0</v>
      </c>
      <c r="F292" s="41">
        <v>1</v>
      </c>
      <c r="G292" s="41">
        <v>28</v>
      </c>
      <c r="H292" s="7"/>
    </row>
    <row r="293" spans="1:8" x14ac:dyDescent="0.2">
      <c r="A293" s="6" t="s">
        <v>92</v>
      </c>
      <c r="B293" s="41">
        <v>7</v>
      </c>
      <c r="C293" s="41">
        <v>15</v>
      </c>
      <c r="D293" s="41">
        <v>15</v>
      </c>
      <c r="E293" s="41">
        <v>4</v>
      </c>
      <c r="F293" s="41">
        <v>2</v>
      </c>
      <c r="G293" s="41">
        <v>43</v>
      </c>
      <c r="H293" s="7"/>
    </row>
    <row r="294" spans="1:8" x14ac:dyDescent="0.2">
      <c r="A294" s="6" t="s">
        <v>93</v>
      </c>
      <c r="B294" s="41">
        <v>2</v>
      </c>
      <c r="C294" s="41">
        <v>19</v>
      </c>
      <c r="D294" s="41">
        <v>17</v>
      </c>
      <c r="E294" s="41">
        <v>3</v>
      </c>
      <c r="F294" s="41">
        <v>3</v>
      </c>
      <c r="G294" s="41">
        <v>44</v>
      </c>
      <c r="H294" s="7"/>
    </row>
    <row r="295" spans="1:8" x14ac:dyDescent="0.2">
      <c r="A295" s="6" t="s">
        <v>94</v>
      </c>
      <c r="B295" s="41">
        <v>13</v>
      </c>
      <c r="C295" s="41">
        <v>15</v>
      </c>
      <c r="D295" s="41">
        <v>8</v>
      </c>
      <c r="E295" s="41">
        <v>2</v>
      </c>
      <c r="F295" s="41">
        <v>5</v>
      </c>
      <c r="G295" s="41">
        <v>43</v>
      </c>
      <c r="H295" s="7"/>
    </row>
    <row r="296" spans="1:8" x14ac:dyDescent="0.2">
      <c r="A296" s="6" t="s">
        <v>96</v>
      </c>
      <c r="B296" s="41">
        <v>5</v>
      </c>
      <c r="C296" s="41">
        <v>15</v>
      </c>
      <c r="D296" s="41">
        <v>8</v>
      </c>
      <c r="E296" s="41">
        <v>4</v>
      </c>
      <c r="F296" s="41">
        <v>0</v>
      </c>
      <c r="G296" s="41">
        <v>32</v>
      </c>
      <c r="H296" s="7"/>
    </row>
    <row r="297" spans="1:8" x14ac:dyDescent="0.2">
      <c r="A297" s="6" t="s">
        <v>98</v>
      </c>
      <c r="B297" s="41">
        <v>2</v>
      </c>
      <c r="C297" s="41">
        <v>6</v>
      </c>
      <c r="D297" s="41">
        <v>2</v>
      </c>
      <c r="E297" s="41">
        <v>1</v>
      </c>
      <c r="F297" s="41">
        <v>0</v>
      </c>
      <c r="G297" s="41">
        <v>11</v>
      </c>
      <c r="H297" s="7"/>
    </row>
    <row r="298" spans="1:8" x14ac:dyDescent="0.2">
      <c r="A298" s="6" t="s">
        <v>99</v>
      </c>
      <c r="B298" s="41">
        <v>6</v>
      </c>
      <c r="C298" s="41">
        <v>14</v>
      </c>
      <c r="D298" s="41">
        <v>5</v>
      </c>
      <c r="E298" s="41">
        <v>2</v>
      </c>
      <c r="F298" s="41">
        <v>0</v>
      </c>
      <c r="G298" s="41">
        <v>27</v>
      </c>
      <c r="H298" s="7"/>
    </row>
    <row r="299" spans="1:8" x14ac:dyDescent="0.2">
      <c r="A299" s="6" t="s">
        <v>100</v>
      </c>
      <c r="B299" s="41">
        <v>5</v>
      </c>
      <c r="C299" s="41">
        <v>19</v>
      </c>
      <c r="D299" s="41">
        <v>5</v>
      </c>
      <c r="E299" s="41">
        <v>4</v>
      </c>
      <c r="F299" s="41">
        <v>2</v>
      </c>
      <c r="G299" s="41">
        <v>35</v>
      </c>
      <c r="H299" s="7"/>
    </row>
    <row r="300" spans="1:8" x14ac:dyDescent="0.2">
      <c r="A300" s="6" t="s">
        <v>101</v>
      </c>
      <c r="B300" s="41">
        <v>3</v>
      </c>
      <c r="C300" s="41">
        <v>5</v>
      </c>
      <c r="D300" s="41">
        <v>16</v>
      </c>
      <c r="E300" s="41">
        <v>0</v>
      </c>
      <c r="F300" s="41">
        <v>0</v>
      </c>
      <c r="G300" s="41">
        <v>24</v>
      </c>
      <c r="H300" s="7"/>
    </row>
    <row r="301" spans="1:8" x14ac:dyDescent="0.2">
      <c r="A301" s="6" t="s">
        <v>102</v>
      </c>
      <c r="B301" s="41">
        <v>4</v>
      </c>
      <c r="C301" s="41">
        <v>13</v>
      </c>
      <c r="D301" s="41">
        <v>20</v>
      </c>
      <c r="E301" s="41">
        <v>2</v>
      </c>
      <c r="F301" s="41">
        <v>1</v>
      </c>
      <c r="G301" s="41">
        <v>40</v>
      </c>
      <c r="H301" s="7"/>
    </row>
    <row r="302" spans="1:8" x14ac:dyDescent="0.2">
      <c r="A302" s="6" t="s">
        <v>103</v>
      </c>
      <c r="B302" s="41">
        <v>1</v>
      </c>
      <c r="C302" s="41">
        <v>16</v>
      </c>
      <c r="D302" s="41">
        <v>14</v>
      </c>
      <c r="E302" s="41">
        <v>2</v>
      </c>
      <c r="F302" s="41">
        <v>2</v>
      </c>
      <c r="G302" s="41">
        <v>35</v>
      </c>
      <c r="H302" s="7"/>
    </row>
    <row r="303" spans="1:8" x14ac:dyDescent="0.2">
      <c r="A303" s="6" t="s">
        <v>104</v>
      </c>
      <c r="B303" s="41">
        <v>5</v>
      </c>
      <c r="C303" s="41">
        <v>18</v>
      </c>
      <c r="D303" s="41">
        <v>21</v>
      </c>
      <c r="E303" s="41">
        <v>0</v>
      </c>
      <c r="F303" s="41">
        <v>0</v>
      </c>
      <c r="G303" s="41">
        <v>44</v>
      </c>
      <c r="H303" s="7"/>
    </row>
    <row r="304" spans="1:8" x14ac:dyDescent="0.2">
      <c r="A304" s="6" t="s">
        <v>105</v>
      </c>
      <c r="B304" s="41">
        <v>6</v>
      </c>
      <c r="C304" s="41">
        <v>32</v>
      </c>
      <c r="D304" s="41">
        <v>18</v>
      </c>
      <c r="E304" s="41">
        <v>3</v>
      </c>
      <c r="F304" s="41">
        <v>5</v>
      </c>
      <c r="G304" s="41">
        <v>64</v>
      </c>
      <c r="H304" s="7"/>
    </row>
    <row r="305" spans="1:9" x14ac:dyDescent="0.2">
      <c r="A305" s="6" t="s">
        <v>107</v>
      </c>
      <c r="B305" s="41">
        <v>4</v>
      </c>
      <c r="C305" s="41">
        <v>13</v>
      </c>
      <c r="D305" s="41">
        <v>12</v>
      </c>
      <c r="E305" s="41">
        <v>4</v>
      </c>
      <c r="F305" s="41">
        <v>2</v>
      </c>
      <c r="G305" s="41">
        <v>35</v>
      </c>
      <c r="H305" s="7"/>
    </row>
    <row r="306" spans="1:9" x14ac:dyDescent="0.2">
      <c r="A306" s="6" t="s">
        <v>58</v>
      </c>
      <c r="B306" s="41">
        <v>11</v>
      </c>
      <c r="C306" s="41">
        <v>14</v>
      </c>
      <c r="D306" s="41">
        <v>9</v>
      </c>
      <c r="E306" s="41">
        <v>2</v>
      </c>
      <c r="F306" s="41">
        <v>3</v>
      </c>
      <c r="G306" s="41">
        <v>39</v>
      </c>
      <c r="H306" s="7"/>
    </row>
    <row r="307" spans="1:9" x14ac:dyDescent="0.2">
      <c r="A307" s="6" t="s">
        <v>59</v>
      </c>
      <c r="B307" s="41">
        <v>0</v>
      </c>
      <c r="C307" s="41">
        <v>7</v>
      </c>
      <c r="D307" s="41">
        <v>7</v>
      </c>
      <c r="E307" s="41">
        <v>1</v>
      </c>
      <c r="F307" s="41">
        <v>1</v>
      </c>
      <c r="G307" s="41">
        <v>16</v>
      </c>
      <c r="H307" s="7"/>
    </row>
    <row r="308" spans="1:9" x14ac:dyDescent="0.2">
      <c r="A308" s="8" t="s">
        <v>2</v>
      </c>
      <c r="B308" s="38">
        <f t="shared" ref="B308:G308" si="38">SUM(B255:B307)</f>
        <v>381</v>
      </c>
      <c r="C308" s="38">
        <f t="shared" si="38"/>
        <v>1249</v>
      </c>
      <c r="D308" s="38">
        <f t="shared" si="38"/>
        <v>879</v>
      </c>
      <c r="E308" s="38">
        <f t="shared" si="38"/>
        <v>158</v>
      </c>
      <c r="F308" s="47">
        <f t="shared" si="38"/>
        <v>142</v>
      </c>
      <c r="G308" s="38">
        <f t="shared" si="38"/>
        <v>2809</v>
      </c>
      <c r="H308" s="22"/>
      <c r="I308" s="17"/>
    </row>
    <row r="309" spans="1:9" x14ac:dyDescent="0.2">
      <c r="A309" s="8"/>
      <c r="B309" s="22"/>
      <c r="C309" s="22"/>
      <c r="D309" s="22"/>
      <c r="E309" s="22"/>
      <c r="F309" s="22"/>
      <c r="G309" s="22"/>
      <c r="H309" s="22"/>
      <c r="I309" s="17"/>
    </row>
    <row r="310" spans="1:9" ht="15.75" x14ac:dyDescent="0.25">
      <c r="A310" s="5" t="s">
        <v>64</v>
      </c>
      <c r="B310" s="7"/>
      <c r="C310" s="7"/>
      <c r="D310" s="7"/>
      <c r="E310" s="7"/>
      <c r="F310" s="7"/>
      <c r="H310" s="7"/>
    </row>
    <row r="311" spans="1:9" x14ac:dyDescent="0.2">
      <c r="A311" s="6" t="s">
        <v>5</v>
      </c>
      <c r="B311" s="41">
        <v>10</v>
      </c>
      <c r="C311" s="41">
        <v>21</v>
      </c>
      <c r="D311" s="41">
        <v>14</v>
      </c>
      <c r="E311" s="41">
        <v>3</v>
      </c>
      <c r="F311" s="41">
        <v>10</v>
      </c>
      <c r="G311" s="41">
        <v>58</v>
      </c>
      <c r="H311" s="7"/>
    </row>
    <row r="312" spans="1:9" x14ac:dyDescent="0.2">
      <c r="A312" s="6" t="s">
        <v>6</v>
      </c>
      <c r="B312" s="41">
        <v>34</v>
      </c>
      <c r="C312" s="41">
        <v>80</v>
      </c>
      <c r="D312" s="41">
        <v>48</v>
      </c>
      <c r="E312" s="41">
        <v>8</v>
      </c>
      <c r="F312" s="41">
        <v>17</v>
      </c>
      <c r="G312" s="41">
        <v>187</v>
      </c>
      <c r="H312" s="7"/>
    </row>
    <row r="313" spans="1:9" x14ac:dyDescent="0.2">
      <c r="A313" s="6" t="s">
        <v>7</v>
      </c>
      <c r="B313" s="41">
        <v>8</v>
      </c>
      <c r="C313" s="41">
        <v>53</v>
      </c>
      <c r="D313" s="41">
        <v>30</v>
      </c>
      <c r="E313" s="41">
        <v>6</v>
      </c>
      <c r="F313" s="41">
        <v>17</v>
      </c>
      <c r="G313" s="41">
        <v>114</v>
      </c>
      <c r="H313" s="7"/>
    </row>
    <row r="314" spans="1:9" x14ac:dyDescent="0.2">
      <c r="A314" s="6" t="s">
        <v>9</v>
      </c>
      <c r="B314" s="41">
        <v>8</v>
      </c>
      <c r="C314" s="41">
        <v>43</v>
      </c>
      <c r="D314" s="41">
        <v>23</v>
      </c>
      <c r="E314" s="41">
        <v>7</v>
      </c>
      <c r="F314" s="41">
        <v>10</v>
      </c>
      <c r="G314" s="41">
        <v>91</v>
      </c>
      <c r="H314" s="7"/>
    </row>
    <row r="315" spans="1:9" x14ac:dyDescent="0.2">
      <c r="A315" s="6" t="s">
        <v>10</v>
      </c>
      <c r="B315" s="41">
        <v>8</v>
      </c>
      <c r="C315" s="41">
        <v>24</v>
      </c>
      <c r="D315" s="41">
        <v>7</v>
      </c>
      <c r="E315" s="41">
        <v>0</v>
      </c>
      <c r="F315" s="41">
        <v>6</v>
      </c>
      <c r="G315" s="41">
        <v>45</v>
      </c>
      <c r="H315" s="7"/>
    </row>
    <row r="316" spans="1:9" x14ac:dyDescent="0.2">
      <c r="A316" s="6" t="s">
        <v>11</v>
      </c>
      <c r="B316" s="41">
        <v>3</v>
      </c>
      <c r="C316" s="41">
        <v>23</v>
      </c>
      <c r="D316" s="41">
        <v>16</v>
      </c>
      <c r="E316" s="41">
        <v>2</v>
      </c>
      <c r="F316" s="41">
        <v>8</v>
      </c>
      <c r="G316" s="41">
        <v>52</v>
      </c>
      <c r="H316" s="7"/>
    </row>
    <row r="317" spans="1:9" x14ac:dyDescent="0.2">
      <c r="A317" s="6" t="s">
        <v>12</v>
      </c>
      <c r="B317" s="41">
        <v>13</v>
      </c>
      <c r="C317" s="41">
        <v>42</v>
      </c>
      <c r="D317" s="41">
        <v>17</v>
      </c>
      <c r="E317" s="41">
        <v>6</v>
      </c>
      <c r="F317" s="41">
        <v>16</v>
      </c>
      <c r="G317" s="41">
        <v>94</v>
      </c>
      <c r="H317" s="7"/>
    </row>
    <row r="318" spans="1:9" x14ac:dyDescent="0.2">
      <c r="A318" s="8" t="s">
        <v>2</v>
      </c>
      <c r="B318" s="38">
        <f t="shared" ref="B318:G318" si="39">SUM(B311:B317)</f>
        <v>84</v>
      </c>
      <c r="C318" s="38">
        <f t="shared" si="39"/>
        <v>286</v>
      </c>
      <c r="D318" s="38">
        <f t="shared" si="39"/>
        <v>155</v>
      </c>
      <c r="E318" s="38">
        <f t="shared" si="39"/>
        <v>32</v>
      </c>
      <c r="F318" s="47">
        <f t="shared" si="39"/>
        <v>84</v>
      </c>
      <c r="G318" s="38">
        <f t="shared" si="39"/>
        <v>641</v>
      </c>
      <c r="H318" s="22"/>
    </row>
    <row r="319" spans="1:9" x14ac:dyDescent="0.2">
      <c r="A319" s="8"/>
      <c r="B319" s="44"/>
      <c r="C319" s="44"/>
      <c r="D319" s="44"/>
      <c r="E319" s="44"/>
      <c r="F319" s="44"/>
      <c r="G319" s="44"/>
      <c r="H319" s="22"/>
    </row>
    <row r="320" spans="1:9" ht="15.75" x14ac:dyDescent="0.25">
      <c r="A320" s="5" t="s">
        <v>65</v>
      </c>
      <c r="B320" s="51"/>
      <c r="C320" s="51"/>
      <c r="D320" s="51"/>
      <c r="E320" s="51"/>
      <c r="F320" s="51"/>
      <c r="G320" s="51"/>
      <c r="H320" s="7"/>
    </row>
    <row r="321" spans="1:8" x14ac:dyDescent="0.2">
      <c r="A321" s="6" t="s">
        <v>5</v>
      </c>
      <c r="B321" s="41">
        <v>1</v>
      </c>
      <c r="C321" s="41">
        <v>6</v>
      </c>
      <c r="D321" s="41">
        <v>3</v>
      </c>
      <c r="E321" s="41">
        <v>2</v>
      </c>
      <c r="F321" s="41">
        <v>1</v>
      </c>
      <c r="G321" s="41">
        <v>13</v>
      </c>
      <c r="H321" s="7"/>
    </row>
    <row r="322" spans="1:8" x14ac:dyDescent="0.2">
      <c r="A322" s="6" t="s">
        <v>7</v>
      </c>
      <c r="B322" s="41">
        <v>1</v>
      </c>
      <c r="C322" s="41">
        <v>4</v>
      </c>
      <c r="D322" s="41">
        <v>3</v>
      </c>
      <c r="E322" s="41">
        <v>3</v>
      </c>
      <c r="F322" s="41">
        <v>0</v>
      </c>
      <c r="G322" s="41">
        <v>11</v>
      </c>
      <c r="H322" s="7"/>
    </row>
    <row r="323" spans="1:8" x14ac:dyDescent="0.2">
      <c r="A323" s="6" t="s">
        <v>8</v>
      </c>
      <c r="B323" s="41">
        <v>1</v>
      </c>
      <c r="C323" s="41">
        <v>13</v>
      </c>
      <c r="D323" s="41">
        <v>0</v>
      </c>
      <c r="E323" s="41">
        <v>1</v>
      </c>
      <c r="F323" s="41">
        <v>0</v>
      </c>
      <c r="G323" s="41">
        <v>15</v>
      </c>
      <c r="H323" s="7"/>
    </row>
    <row r="324" spans="1:8" x14ac:dyDescent="0.2">
      <c r="A324" s="6" t="s">
        <v>9</v>
      </c>
      <c r="B324" s="41">
        <v>1</v>
      </c>
      <c r="C324" s="41">
        <v>7</v>
      </c>
      <c r="D324" s="41">
        <v>5</v>
      </c>
      <c r="E324" s="41">
        <v>2</v>
      </c>
      <c r="F324" s="41">
        <v>0</v>
      </c>
      <c r="G324" s="41">
        <v>15</v>
      </c>
      <c r="H324" s="7"/>
    </row>
    <row r="325" spans="1:8" x14ac:dyDescent="0.2">
      <c r="A325" s="8" t="s">
        <v>2</v>
      </c>
      <c r="B325" s="38">
        <f t="shared" ref="B325:G325" si="40">SUM(B321:B324)</f>
        <v>4</v>
      </c>
      <c r="C325" s="38">
        <f t="shared" si="40"/>
        <v>30</v>
      </c>
      <c r="D325" s="38">
        <f t="shared" si="40"/>
        <v>11</v>
      </c>
      <c r="E325" s="38">
        <f t="shared" si="40"/>
        <v>8</v>
      </c>
      <c r="F325" s="47">
        <f t="shared" si="40"/>
        <v>1</v>
      </c>
      <c r="G325" s="38">
        <f t="shared" si="40"/>
        <v>54</v>
      </c>
      <c r="H325" s="22"/>
    </row>
    <row r="326" spans="1:8" x14ac:dyDescent="0.2">
      <c r="A326" s="8"/>
      <c r="B326" s="22"/>
      <c r="C326" s="22"/>
      <c r="D326" s="22"/>
      <c r="E326" s="22"/>
      <c r="F326" s="22"/>
      <c r="G326" s="22"/>
      <c r="H326" s="22"/>
    </row>
    <row r="327" spans="1:8" x14ac:dyDescent="0.2">
      <c r="A327" s="8"/>
      <c r="B327" s="22"/>
      <c r="C327" s="22"/>
      <c r="D327" s="22"/>
      <c r="E327" s="22"/>
      <c r="F327" s="22"/>
      <c r="G327" s="22"/>
      <c r="H327" s="22"/>
    </row>
    <row r="328" spans="1:8" x14ac:dyDescent="0.2">
      <c r="A328" s="8"/>
      <c r="B328" s="22"/>
      <c r="C328" s="22"/>
      <c r="D328" s="22"/>
      <c r="E328" s="22"/>
      <c r="F328" s="22"/>
      <c r="G328" s="22"/>
      <c r="H328" s="22"/>
    </row>
    <row r="329" spans="1:8" x14ac:dyDescent="0.2">
      <c r="A329" s="8"/>
      <c r="B329" s="22"/>
      <c r="C329" s="22"/>
      <c r="D329" s="22"/>
      <c r="E329" s="22"/>
      <c r="F329" s="22"/>
      <c r="G329" s="22"/>
      <c r="H329" s="22"/>
    </row>
    <row r="330" spans="1:8" ht="15.75" x14ac:dyDescent="0.25">
      <c r="A330" s="5" t="s">
        <v>66</v>
      </c>
      <c r="B330" s="7"/>
      <c r="C330" s="7"/>
      <c r="D330" s="7"/>
      <c r="E330" s="7"/>
      <c r="F330" s="7"/>
      <c r="H330" s="7"/>
    </row>
    <row r="331" spans="1:8" x14ac:dyDescent="0.2">
      <c r="A331" s="6" t="s">
        <v>5</v>
      </c>
      <c r="B331" s="41">
        <v>4</v>
      </c>
      <c r="C331" s="41">
        <v>21</v>
      </c>
      <c r="D331" s="41">
        <v>2</v>
      </c>
      <c r="E331" s="41">
        <v>0</v>
      </c>
      <c r="F331" s="41">
        <v>0</v>
      </c>
      <c r="G331" s="41">
        <v>27</v>
      </c>
      <c r="H331" s="7"/>
    </row>
    <row r="332" spans="1:8" x14ac:dyDescent="0.2">
      <c r="A332" s="6" t="s">
        <v>6</v>
      </c>
      <c r="B332" s="41">
        <v>1</v>
      </c>
      <c r="C332" s="41">
        <v>13</v>
      </c>
      <c r="D332" s="41">
        <v>0</v>
      </c>
      <c r="E332" s="41">
        <v>0</v>
      </c>
      <c r="F332" s="41">
        <v>0</v>
      </c>
      <c r="G332" s="41">
        <v>14</v>
      </c>
      <c r="H332" s="7"/>
    </row>
    <row r="333" spans="1:8" x14ac:dyDescent="0.2">
      <c r="A333" s="8" t="s">
        <v>2</v>
      </c>
      <c r="B333" s="38">
        <f t="shared" ref="B333:G333" si="41">SUM(B331:B332)</f>
        <v>5</v>
      </c>
      <c r="C333" s="38">
        <f t="shared" si="41"/>
        <v>34</v>
      </c>
      <c r="D333" s="38">
        <f t="shared" si="41"/>
        <v>2</v>
      </c>
      <c r="E333" s="38">
        <f t="shared" si="41"/>
        <v>0</v>
      </c>
      <c r="F333" s="47">
        <f t="shared" si="41"/>
        <v>0</v>
      </c>
      <c r="G333" s="38">
        <f t="shared" si="41"/>
        <v>41</v>
      </c>
      <c r="H333" s="22"/>
    </row>
    <row r="334" spans="1:8" x14ac:dyDescent="0.2">
      <c r="A334" s="8"/>
      <c r="B334" s="44"/>
      <c r="C334" s="44"/>
      <c r="D334" s="44"/>
      <c r="E334" s="44"/>
      <c r="F334" s="44"/>
      <c r="G334" s="44"/>
      <c r="H334" s="22"/>
    </row>
    <row r="335" spans="1:8" ht="15.75" x14ac:dyDescent="0.25">
      <c r="A335" s="5" t="s">
        <v>67</v>
      </c>
      <c r="B335" s="51"/>
      <c r="C335" s="51"/>
      <c r="D335" s="51"/>
      <c r="E335" s="51"/>
      <c r="F335" s="51"/>
      <c r="G335" s="51"/>
      <c r="H335" s="7"/>
    </row>
    <row r="336" spans="1:8" x14ac:dyDescent="0.2">
      <c r="A336" s="6" t="s">
        <v>5</v>
      </c>
      <c r="B336" s="41">
        <v>25</v>
      </c>
      <c r="C336" s="41">
        <v>41</v>
      </c>
      <c r="D336" s="41">
        <v>27</v>
      </c>
      <c r="E336" s="41">
        <v>7</v>
      </c>
      <c r="F336" s="41">
        <v>15</v>
      </c>
      <c r="G336" s="41">
        <v>115</v>
      </c>
      <c r="H336" s="7"/>
    </row>
    <row r="337" spans="1:8" x14ac:dyDescent="0.2">
      <c r="A337" s="6" t="s">
        <v>6</v>
      </c>
      <c r="B337" s="41">
        <v>19</v>
      </c>
      <c r="C337" s="41">
        <v>47</v>
      </c>
      <c r="D337" s="41">
        <v>67</v>
      </c>
      <c r="E337" s="41">
        <v>22</v>
      </c>
      <c r="F337" s="41">
        <v>12</v>
      </c>
      <c r="G337" s="41">
        <v>167</v>
      </c>
      <c r="H337" s="7"/>
    </row>
    <row r="338" spans="1:8" x14ac:dyDescent="0.2">
      <c r="A338" s="6" t="s">
        <v>7</v>
      </c>
      <c r="B338" s="41">
        <v>7</v>
      </c>
      <c r="C338" s="41">
        <v>38</v>
      </c>
      <c r="D338" s="41">
        <v>44</v>
      </c>
      <c r="E338" s="41">
        <v>22</v>
      </c>
      <c r="F338" s="41">
        <v>6</v>
      </c>
      <c r="G338" s="41">
        <v>117</v>
      </c>
      <c r="H338" s="7"/>
    </row>
    <row r="339" spans="1:8" x14ac:dyDescent="0.2">
      <c r="A339" s="6" t="s">
        <v>8</v>
      </c>
      <c r="B339" s="41">
        <v>16</v>
      </c>
      <c r="C339" s="41">
        <v>56</v>
      </c>
      <c r="D339" s="41">
        <v>33</v>
      </c>
      <c r="E339" s="41">
        <v>17</v>
      </c>
      <c r="F339" s="41">
        <v>15</v>
      </c>
      <c r="G339" s="41">
        <v>137</v>
      </c>
      <c r="H339" s="7"/>
    </row>
    <row r="340" spans="1:8" x14ac:dyDescent="0.2">
      <c r="A340" s="6" t="s">
        <v>9</v>
      </c>
      <c r="B340" s="41">
        <v>14</v>
      </c>
      <c r="C340" s="41">
        <v>50</v>
      </c>
      <c r="D340" s="41">
        <v>23</v>
      </c>
      <c r="E340" s="41">
        <v>20</v>
      </c>
      <c r="F340" s="41">
        <v>6</v>
      </c>
      <c r="G340" s="41">
        <v>113</v>
      </c>
      <c r="H340" s="7"/>
    </row>
    <row r="341" spans="1:8" x14ac:dyDescent="0.2">
      <c r="A341" s="6" t="s">
        <v>10</v>
      </c>
      <c r="B341" s="41">
        <v>14</v>
      </c>
      <c r="C341" s="41">
        <v>44</v>
      </c>
      <c r="D341" s="41">
        <v>14</v>
      </c>
      <c r="E341" s="41">
        <v>10</v>
      </c>
      <c r="F341" s="41">
        <v>2</v>
      </c>
      <c r="G341" s="41">
        <v>84</v>
      </c>
      <c r="H341" s="7"/>
    </row>
    <row r="342" spans="1:8" x14ac:dyDescent="0.2">
      <c r="A342" s="6" t="s">
        <v>11</v>
      </c>
      <c r="B342" s="41">
        <v>13</v>
      </c>
      <c r="C342" s="41">
        <v>31</v>
      </c>
      <c r="D342" s="41">
        <v>18</v>
      </c>
      <c r="E342" s="41">
        <v>8</v>
      </c>
      <c r="F342" s="41">
        <v>7</v>
      </c>
      <c r="G342" s="41">
        <v>77</v>
      </c>
      <c r="H342" s="7"/>
    </row>
    <row r="343" spans="1:8" x14ac:dyDescent="0.2">
      <c r="A343" s="6" t="s">
        <v>12</v>
      </c>
      <c r="B343" s="41">
        <v>21</v>
      </c>
      <c r="C343" s="41">
        <v>35</v>
      </c>
      <c r="D343" s="41">
        <v>25</v>
      </c>
      <c r="E343" s="41">
        <v>9</v>
      </c>
      <c r="F343" s="41">
        <v>9</v>
      </c>
      <c r="G343" s="41">
        <v>99</v>
      </c>
      <c r="H343" s="7"/>
    </row>
    <row r="344" spans="1:8" x14ac:dyDescent="0.2">
      <c r="A344" s="6" t="s">
        <v>13</v>
      </c>
      <c r="B344" s="41">
        <v>12</v>
      </c>
      <c r="C344" s="41">
        <v>29</v>
      </c>
      <c r="D344" s="41">
        <v>13</v>
      </c>
      <c r="E344" s="41">
        <v>12</v>
      </c>
      <c r="F344" s="41">
        <v>2</v>
      </c>
      <c r="G344" s="41">
        <v>68</v>
      </c>
      <c r="H344" s="7"/>
    </row>
    <row r="345" spans="1:8" x14ac:dyDescent="0.2">
      <c r="A345" s="6" t="s">
        <v>14</v>
      </c>
      <c r="B345" s="41">
        <v>17</v>
      </c>
      <c r="C345" s="41">
        <v>38</v>
      </c>
      <c r="D345" s="41">
        <v>11</v>
      </c>
      <c r="E345" s="41">
        <v>4</v>
      </c>
      <c r="F345" s="41">
        <v>4</v>
      </c>
      <c r="G345" s="41">
        <v>74</v>
      </c>
      <c r="H345" s="7"/>
    </row>
    <row r="346" spans="1:8" x14ac:dyDescent="0.2">
      <c r="A346" s="6" t="s">
        <v>16</v>
      </c>
      <c r="B346" s="41">
        <v>7</v>
      </c>
      <c r="C346" s="41">
        <v>17</v>
      </c>
      <c r="D346" s="41">
        <v>17</v>
      </c>
      <c r="E346" s="41">
        <v>8</v>
      </c>
      <c r="F346" s="41">
        <v>4</v>
      </c>
      <c r="G346" s="41">
        <v>53</v>
      </c>
      <c r="H346" s="7"/>
    </row>
    <row r="347" spans="1:8" x14ac:dyDescent="0.2">
      <c r="A347" s="6" t="s">
        <v>17</v>
      </c>
      <c r="B347" s="41">
        <v>9</v>
      </c>
      <c r="C347" s="41">
        <v>39</v>
      </c>
      <c r="D347" s="41">
        <v>23</v>
      </c>
      <c r="E347" s="41">
        <v>13</v>
      </c>
      <c r="F347" s="41">
        <v>10</v>
      </c>
      <c r="G347" s="41">
        <v>94</v>
      </c>
      <c r="H347" s="7"/>
    </row>
    <row r="348" spans="1:8" x14ac:dyDescent="0.2">
      <c r="A348" s="6" t="s">
        <v>18</v>
      </c>
      <c r="B348" s="41">
        <v>11</v>
      </c>
      <c r="C348" s="41">
        <v>46</v>
      </c>
      <c r="D348" s="41">
        <v>31</v>
      </c>
      <c r="E348" s="41">
        <v>13</v>
      </c>
      <c r="F348" s="41">
        <v>12</v>
      </c>
      <c r="G348" s="41">
        <v>113</v>
      </c>
      <c r="H348" s="7"/>
    </row>
    <row r="349" spans="1:8" x14ac:dyDescent="0.2">
      <c r="A349" s="6" t="s">
        <v>19</v>
      </c>
      <c r="B349" s="41">
        <v>50</v>
      </c>
      <c r="C349" s="41">
        <v>38</v>
      </c>
      <c r="D349" s="41">
        <v>29</v>
      </c>
      <c r="E349" s="41">
        <v>7</v>
      </c>
      <c r="F349" s="41">
        <v>9</v>
      </c>
      <c r="G349" s="41">
        <v>133</v>
      </c>
      <c r="H349" s="7"/>
    </row>
    <row r="350" spans="1:8" x14ac:dyDescent="0.2">
      <c r="A350" s="6" t="s">
        <v>21</v>
      </c>
      <c r="B350" s="41">
        <v>0</v>
      </c>
      <c r="C350" s="41">
        <v>0</v>
      </c>
      <c r="D350" s="41">
        <v>0</v>
      </c>
      <c r="E350" s="41">
        <v>0</v>
      </c>
      <c r="F350" s="41">
        <v>0</v>
      </c>
      <c r="G350" s="41">
        <v>0</v>
      </c>
      <c r="H350" s="7"/>
    </row>
    <row r="351" spans="1:8" x14ac:dyDescent="0.2">
      <c r="A351" s="6" t="s">
        <v>22</v>
      </c>
      <c r="B351" s="41">
        <v>12</v>
      </c>
      <c r="C351" s="41">
        <v>49</v>
      </c>
      <c r="D351" s="41">
        <v>59</v>
      </c>
      <c r="E351" s="41">
        <v>15</v>
      </c>
      <c r="F351" s="41">
        <v>4</v>
      </c>
      <c r="G351" s="41">
        <v>139</v>
      </c>
      <c r="H351" s="7"/>
    </row>
    <row r="352" spans="1:8" x14ac:dyDescent="0.2">
      <c r="A352" s="6" t="s">
        <v>26</v>
      </c>
      <c r="B352" s="41">
        <v>22</v>
      </c>
      <c r="C352" s="41">
        <v>57</v>
      </c>
      <c r="D352" s="41">
        <v>29</v>
      </c>
      <c r="E352" s="41">
        <v>17</v>
      </c>
      <c r="F352" s="41">
        <v>10</v>
      </c>
      <c r="G352" s="41">
        <v>135</v>
      </c>
      <c r="H352" s="7"/>
    </row>
    <row r="353" spans="1:8" x14ac:dyDescent="0.2">
      <c r="A353" s="6" t="s">
        <v>27</v>
      </c>
      <c r="B353" s="41">
        <v>8</v>
      </c>
      <c r="C353" s="41">
        <v>13</v>
      </c>
      <c r="D353" s="41">
        <v>12</v>
      </c>
      <c r="E353" s="41">
        <v>7</v>
      </c>
      <c r="F353" s="41">
        <v>8</v>
      </c>
      <c r="G353" s="41">
        <v>48</v>
      </c>
      <c r="H353" s="7"/>
    </row>
    <row r="354" spans="1:8" x14ac:dyDescent="0.2">
      <c r="A354" s="6" t="s">
        <v>29</v>
      </c>
      <c r="B354" s="41">
        <v>8</v>
      </c>
      <c r="C354" s="41">
        <v>35</v>
      </c>
      <c r="D354" s="41">
        <v>14</v>
      </c>
      <c r="E354" s="41">
        <v>6</v>
      </c>
      <c r="F354" s="41">
        <v>3</v>
      </c>
      <c r="G354" s="41">
        <v>66</v>
      </c>
      <c r="H354" s="7"/>
    </row>
    <row r="355" spans="1:8" x14ac:dyDescent="0.2">
      <c r="A355" s="6" t="s">
        <v>31</v>
      </c>
      <c r="B355" s="41">
        <v>14</v>
      </c>
      <c r="C355" s="41">
        <v>19</v>
      </c>
      <c r="D355" s="41">
        <v>9</v>
      </c>
      <c r="E355" s="41">
        <v>7</v>
      </c>
      <c r="F355" s="41">
        <v>4</v>
      </c>
      <c r="G355" s="41">
        <v>53</v>
      </c>
      <c r="H355" s="7"/>
    </row>
    <row r="356" spans="1:8" x14ac:dyDescent="0.2">
      <c r="A356" s="6" t="s">
        <v>35</v>
      </c>
      <c r="B356" s="41">
        <v>12</v>
      </c>
      <c r="C356" s="41">
        <v>25</v>
      </c>
      <c r="D356" s="41">
        <v>14</v>
      </c>
      <c r="E356" s="41">
        <v>0</v>
      </c>
      <c r="F356" s="41">
        <v>3</v>
      </c>
      <c r="G356" s="41">
        <v>54</v>
      </c>
      <c r="H356" s="7"/>
    </row>
    <row r="357" spans="1:8" x14ac:dyDescent="0.2">
      <c r="A357" s="6" t="s">
        <v>36</v>
      </c>
      <c r="B357" s="41">
        <v>21</v>
      </c>
      <c r="C357" s="41">
        <v>51</v>
      </c>
      <c r="D357" s="41">
        <v>29</v>
      </c>
      <c r="E357" s="41">
        <v>14</v>
      </c>
      <c r="F357" s="41">
        <v>9</v>
      </c>
      <c r="G357" s="41">
        <v>124</v>
      </c>
      <c r="H357" s="7"/>
    </row>
    <row r="358" spans="1:8" x14ac:dyDescent="0.2">
      <c r="A358" s="6" t="s">
        <v>37</v>
      </c>
      <c r="B358" s="41">
        <v>25</v>
      </c>
      <c r="C358" s="41">
        <v>34</v>
      </c>
      <c r="D358" s="41">
        <v>44</v>
      </c>
      <c r="E358" s="41">
        <v>13</v>
      </c>
      <c r="F358" s="41">
        <v>13</v>
      </c>
      <c r="G358" s="41">
        <v>129</v>
      </c>
      <c r="H358" s="7"/>
    </row>
    <row r="359" spans="1:8" x14ac:dyDescent="0.2">
      <c r="A359" s="6" t="s">
        <v>38</v>
      </c>
      <c r="B359" s="41">
        <v>9</v>
      </c>
      <c r="C359" s="41">
        <v>13</v>
      </c>
      <c r="D359" s="41">
        <v>13</v>
      </c>
      <c r="E359" s="41">
        <v>7</v>
      </c>
      <c r="F359" s="41">
        <v>4</v>
      </c>
      <c r="G359" s="41">
        <v>46</v>
      </c>
      <c r="H359" s="7"/>
    </row>
    <row r="360" spans="1:8" x14ac:dyDescent="0.2">
      <c r="A360" s="6" t="s">
        <v>40</v>
      </c>
      <c r="B360" s="41">
        <v>34</v>
      </c>
      <c r="C360" s="41">
        <v>84</v>
      </c>
      <c r="D360" s="41">
        <v>43</v>
      </c>
      <c r="E360" s="41">
        <v>33</v>
      </c>
      <c r="F360" s="41">
        <v>17</v>
      </c>
      <c r="G360" s="41">
        <v>211</v>
      </c>
      <c r="H360" s="7"/>
    </row>
    <row r="361" spans="1:8" x14ac:dyDescent="0.2">
      <c r="A361" s="6" t="s">
        <v>45</v>
      </c>
      <c r="B361" s="41">
        <v>20</v>
      </c>
      <c r="C361" s="41">
        <v>58</v>
      </c>
      <c r="D361" s="41">
        <v>31</v>
      </c>
      <c r="E361" s="41">
        <v>26</v>
      </c>
      <c r="F361" s="41">
        <v>11</v>
      </c>
      <c r="G361" s="41">
        <v>146</v>
      </c>
      <c r="H361" s="7"/>
    </row>
    <row r="362" spans="1:8" x14ac:dyDescent="0.2">
      <c r="A362" s="6" t="s">
        <v>48</v>
      </c>
      <c r="B362" s="41">
        <v>11</v>
      </c>
      <c r="C362" s="41">
        <v>24</v>
      </c>
      <c r="D362" s="41">
        <v>32</v>
      </c>
      <c r="E362" s="41">
        <v>22</v>
      </c>
      <c r="F362" s="41">
        <v>5</v>
      </c>
      <c r="G362" s="41">
        <v>94</v>
      </c>
      <c r="H362" s="7"/>
    </row>
    <row r="363" spans="1:8" x14ac:dyDescent="0.2">
      <c r="A363" s="6" t="s">
        <v>81</v>
      </c>
      <c r="B363" s="41">
        <v>13</v>
      </c>
      <c r="C363" s="41">
        <v>8</v>
      </c>
      <c r="D363" s="41">
        <v>21</v>
      </c>
      <c r="E363" s="41">
        <v>6</v>
      </c>
      <c r="F363" s="41">
        <v>7</v>
      </c>
      <c r="G363" s="41">
        <v>55</v>
      </c>
      <c r="H363" s="7"/>
    </row>
    <row r="364" spans="1:8" x14ac:dyDescent="0.2">
      <c r="A364" s="6" t="s">
        <v>82</v>
      </c>
      <c r="B364" s="41">
        <v>10</v>
      </c>
      <c r="C364" s="41">
        <v>47</v>
      </c>
      <c r="D364" s="41">
        <v>30</v>
      </c>
      <c r="E364" s="41">
        <v>21</v>
      </c>
      <c r="F364" s="41">
        <v>13</v>
      </c>
      <c r="G364" s="41">
        <v>121</v>
      </c>
      <c r="H364" s="7"/>
    </row>
    <row r="365" spans="1:8" x14ac:dyDescent="0.2">
      <c r="A365" s="6" t="s">
        <v>84</v>
      </c>
      <c r="B365" s="41">
        <v>7</v>
      </c>
      <c r="C365" s="41">
        <v>27</v>
      </c>
      <c r="D365" s="41">
        <v>13</v>
      </c>
      <c r="E365" s="41">
        <v>5</v>
      </c>
      <c r="F365" s="41">
        <v>1</v>
      </c>
      <c r="G365" s="41">
        <v>53</v>
      </c>
      <c r="H365" s="7"/>
    </row>
    <row r="366" spans="1:8" x14ac:dyDescent="0.2">
      <c r="A366" s="6" t="s">
        <v>85</v>
      </c>
      <c r="B366" s="41">
        <v>25</v>
      </c>
      <c r="C366" s="41">
        <v>52</v>
      </c>
      <c r="D366" s="41">
        <v>38</v>
      </c>
      <c r="E366" s="41">
        <v>34</v>
      </c>
      <c r="F366" s="41">
        <v>25</v>
      </c>
      <c r="G366" s="41">
        <v>174</v>
      </c>
      <c r="H366" s="7"/>
    </row>
    <row r="367" spans="1:8" x14ac:dyDescent="0.2">
      <c r="A367" s="6" t="s">
        <v>87</v>
      </c>
      <c r="B367" s="41">
        <v>19</v>
      </c>
      <c r="C367" s="41">
        <v>62</v>
      </c>
      <c r="D367" s="41">
        <v>80</v>
      </c>
      <c r="E367" s="41">
        <v>31</v>
      </c>
      <c r="F367" s="41">
        <v>14</v>
      </c>
      <c r="G367" s="41">
        <v>206</v>
      </c>
      <c r="H367" s="7"/>
    </row>
    <row r="368" spans="1:8" x14ac:dyDescent="0.2">
      <c r="A368" s="6" t="s">
        <v>89</v>
      </c>
      <c r="B368" s="41">
        <v>23</v>
      </c>
      <c r="C368" s="41">
        <v>61</v>
      </c>
      <c r="D368" s="41">
        <v>29</v>
      </c>
      <c r="E368" s="41">
        <v>39</v>
      </c>
      <c r="F368" s="41">
        <v>17</v>
      </c>
      <c r="G368" s="41">
        <v>169</v>
      </c>
      <c r="H368" s="7"/>
    </row>
    <row r="369" spans="1:8" x14ac:dyDescent="0.2">
      <c r="A369" s="6" t="s">
        <v>91</v>
      </c>
      <c r="B369" s="41">
        <v>5</v>
      </c>
      <c r="C369" s="41">
        <v>12</v>
      </c>
      <c r="D369" s="41">
        <v>15</v>
      </c>
      <c r="E369" s="41">
        <v>14</v>
      </c>
      <c r="F369" s="41">
        <v>9</v>
      </c>
      <c r="G369" s="41">
        <v>55</v>
      </c>
      <c r="H369" s="7"/>
    </row>
    <row r="370" spans="1:8" x14ac:dyDescent="0.2">
      <c r="A370" s="6" t="s">
        <v>94</v>
      </c>
      <c r="B370" s="41">
        <v>11</v>
      </c>
      <c r="C370" s="41">
        <v>48</v>
      </c>
      <c r="D370" s="41">
        <v>26</v>
      </c>
      <c r="E370" s="41">
        <v>21</v>
      </c>
      <c r="F370" s="41">
        <v>6</v>
      </c>
      <c r="G370" s="41">
        <v>112</v>
      </c>
      <c r="H370" s="7"/>
    </row>
    <row r="371" spans="1:8" x14ac:dyDescent="0.2">
      <c r="A371" s="6" t="s">
        <v>95</v>
      </c>
      <c r="B371" s="41">
        <v>7</v>
      </c>
      <c r="C371" s="41">
        <v>37</v>
      </c>
      <c r="D371" s="41">
        <v>39</v>
      </c>
      <c r="E371" s="41">
        <v>6</v>
      </c>
      <c r="F371" s="41">
        <v>3</v>
      </c>
      <c r="G371" s="41">
        <v>92</v>
      </c>
      <c r="H371" s="7"/>
    </row>
    <row r="372" spans="1:8" x14ac:dyDescent="0.2">
      <c r="A372" s="6" t="s">
        <v>97</v>
      </c>
      <c r="B372" s="41">
        <v>2</v>
      </c>
      <c r="C372" s="41">
        <v>11</v>
      </c>
      <c r="D372" s="41">
        <v>6</v>
      </c>
      <c r="E372" s="41">
        <v>7</v>
      </c>
      <c r="F372" s="41">
        <v>5</v>
      </c>
      <c r="G372" s="41">
        <v>31</v>
      </c>
      <c r="H372" s="7"/>
    </row>
    <row r="373" spans="1:8" x14ac:dyDescent="0.2">
      <c r="A373" s="6" t="s">
        <v>98</v>
      </c>
      <c r="B373" s="41">
        <v>15</v>
      </c>
      <c r="C373" s="41">
        <v>47</v>
      </c>
      <c r="D373" s="41">
        <v>21</v>
      </c>
      <c r="E373" s="41">
        <v>15</v>
      </c>
      <c r="F373" s="41">
        <v>9</v>
      </c>
      <c r="G373" s="41">
        <v>107</v>
      </c>
      <c r="H373" s="7"/>
    </row>
    <row r="374" spans="1:8" x14ac:dyDescent="0.2">
      <c r="A374" s="6" t="s">
        <v>103</v>
      </c>
      <c r="B374" s="41">
        <v>25</v>
      </c>
      <c r="C374" s="41">
        <v>54</v>
      </c>
      <c r="D374" s="41">
        <v>57</v>
      </c>
      <c r="E374" s="41">
        <v>18</v>
      </c>
      <c r="F374" s="41">
        <v>18</v>
      </c>
      <c r="G374" s="41">
        <v>172</v>
      </c>
      <c r="H374" s="7"/>
    </row>
    <row r="375" spans="1:8" x14ac:dyDescent="0.2">
      <c r="A375" s="6" t="s">
        <v>60</v>
      </c>
      <c r="B375" s="41">
        <v>21</v>
      </c>
      <c r="C375" s="41">
        <v>66</v>
      </c>
      <c r="D375" s="41">
        <v>53</v>
      </c>
      <c r="E375" s="41">
        <v>23</v>
      </c>
      <c r="F375" s="41">
        <v>20</v>
      </c>
      <c r="G375" s="41">
        <v>183</v>
      </c>
      <c r="H375" s="7"/>
    </row>
    <row r="376" spans="1:8" x14ac:dyDescent="0.2">
      <c r="A376" s="6" t="s">
        <v>61</v>
      </c>
      <c r="B376" s="41">
        <v>3</v>
      </c>
      <c r="C376" s="41">
        <v>9</v>
      </c>
      <c r="D376" s="41">
        <v>2</v>
      </c>
      <c r="E376" s="41">
        <v>2</v>
      </c>
      <c r="F376" s="41">
        <v>0</v>
      </c>
      <c r="G376" s="41">
        <v>16</v>
      </c>
      <c r="H376" s="7"/>
    </row>
    <row r="377" spans="1:8" x14ac:dyDescent="0.2">
      <c r="A377" s="6" t="s">
        <v>62</v>
      </c>
      <c r="B377" s="41">
        <v>13</v>
      </c>
      <c r="C377" s="41">
        <v>35</v>
      </c>
      <c r="D377" s="41">
        <v>19</v>
      </c>
      <c r="E377" s="41">
        <v>16</v>
      </c>
      <c r="F377" s="41">
        <v>20</v>
      </c>
      <c r="G377" s="41">
        <v>103</v>
      </c>
      <c r="H377" s="7"/>
    </row>
    <row r="378" spans="1:8" x14ac:dyDescent="0.2">
      <c r="A378" s="6" t="s">
        <v>63</v>
      </c>
      <c r="B378" s="41">
        <v>13</v>
      </c>
      <c r="C378" s="41">
        <v>50</v>
      </c>
      <c r="D378" s="41">
        <v>27</v>
      </c>
      <c r="E378" s="41">
        <v>15</v>
      </c>
      <c r="F378" s="41">
        <v>9</v>
      </c>
      <c r="G378" s="41">
        <v>114</v>
      </c>
      <c r="H378" s="7"/>
    </row>
    <row r="379" spans="1:8" x14ac:dyDescent="0.2">
      <c r="A379" s="8" t="s">
        <v>2</v>
      </c>
      <c r="B379" s="38">
        <f t="shared" ref="B379:G379" si="42">SUM(B336:B378)</f>
        <v>643</v>
      </c>
      <c r="C379" s="38">
        <f t="shared" si="42"/>
        <v>1637</v>
      </c>
      <c r="D379" s="38">
        <f t="shared" si="42"/>
        <v>1180</v>
      </c>
      <c r="E379" s="38">
        <f t="shared" si="42"/>
        <v>612</v>
      </c>
      <c r="F379" s="47">
        <f t="shared" si="42"/>
        <v>380</v>
      </c>
      <c r="G379" s="38">
        <f t="shared" si="42"/>
        <v>4452</v>
      </c>
      <c r="H379" s="22"/>
    </row>
    <row r="380" spans="1:8" x14ac:dyDescent="0.2">
      <c r="B380" s="7"/>
      <c r="C380" s="7"/>
      <c r="D380" s="7"/>
      <c r="E380" s="7"/>
      <c r="F380" s="7"/>
      <c r="H380" s="7"/>
    </row>
    <row r="381" spans="1:8" ht="15.75" x14ac:dyDescent="0.25">
      <c r="A381" s="5" t="s">
        <v>68</v>
      </c>
      <c r="B381" s="7"/>
      <c r="C381" s="7"/>
      <c r="D381" s="7"/>
      <c r="E381" s="7"/>
      <c r="F381" s="7"/>
      <c r="H381" s="7"/>
    </row>
    <row r="382" spans="1:8" x14ac:dyDescent="0.2">
      <c r="A382" s="6" t="s">
        <v>5</v>
      </c>
      <c r="B382" s="41">
        <v>7</v>
      </c>
      <c r="C382" s="41">
        <v>24</v>
      </c>
      <c r="D382" s="41">
        <v>12</v>
      </c>
      <c r="E382" s="41">
        <v>1</v>
      </c>
      <c r="F382" s="41">
        <v>3</v>
      </c>
      <c r="G382" s="41">
        <v>47</v>
      </c>
      <c r="H382" s="7"/>
    </row>
    <row r="383" spans="1:8" x14ac:dyDescent="0.2">
      <c r="A383" s="6" t="s">
        <v>6</v>
      </c>
      <c r="B383" s="41">
        <v>5</v>
      </c>
      <c r="C383" s="41">
        <v>13</v>
      </c>
      <c r="D383" s="41">
        <v>4</v>
      </c>
      <c r="E383" s="41">
        <v>1</v>
      </c>
      <c r="F383" s="41">
        <v>1</v>
      </c>
      <c r="G383" s="41">
        <v>24</v>
      </c>
      <c r="H383" s="7"/>
    </row>
    <row r="384" spans="1:8" x14ac:dyDescent="0.2">
      <c r="A384" s="6" t="s">
        <v>7</v>
      </c>
      <c r="B384" s="41">
        <v>3</v>
      </c>
      <c r="C384" s="41">
        <v>5</v>
      </c>
      <c r="D384" s="41">
        <v>6</v>
      </c>
      <c r="E384" s="41">
        <v>1</v>
      </c>
      <c r="F384" s="41">
        <v>0</v>
      </c>
      <c r="G384" s="41">
        <v>15</v>
      </c>
      <c r="H384" s="7"/>
    </row>
    <row r="385" spans="1:8" x14ac:dyDescent="0.2">
      <c r="A385" s="6" t="s">
        <v>8</v>
      </c>
      <c r="B385" s="41">
        <v>2</v>
      </c>
      <c r="C385" s="41">
        <v>20</v>
      </c>
      <c r="D385" s="41">
        <v>9</v>
      </c>
      <c r="E385" s="41">
        <v>0</v>
      </c>
      <c r="F385" s="41">
        <v>3</v>
      </c>
      <c r="G385" s="41">
        <v>34</v>
      </c>
      <c r="H385" s="7"/>
    </row>
    <row r="386" spans="1:8" x14ac:dyDescent="0.2">
      <c r="A386" s="6" t="s">
        <v>9</v>
      </c>
      <c r="B386" s="41">
        <v>1</v>
      </c>
      <c r="C386" s="41">
        <v>2</v>
      </c>
      <c r="D386" s="41">
        <v>6</v>
      </c>
      <c r="E386" s="41">
        <v>1</v>
      </c>
      <c r="F386" s="41">
        <v>1</v>
      </c>
      <c r="G386" s="41">
        <v>11</v>
      </c>
      <c r="H386" s="7"/>
    </row>
    <row r="387" spans="1:8" x14ac:dyDescent="0.2">
      <c r="A387" s="6" t="s">
        <v>10</v>
      </c>
      <c r="B387" s="41">
        <v>9</v>
      </c>
      <c r="C387" s="41">
        <v>19</v>
      </c>
      <c r="D387" s="41">
        <v>12</v>
      </c>
      <c r="E387" s="41">
        <v>4</v>
      </c>
      <c r="F387" s="41">
        <v>3</v>
      </c>
      <c r="G387" s="41">
        <v>47</v>
      </c>
      <c r="H387" s="7"/>
    </row>
    <row r="388" spans="1:8" x14ac:dyDescent="0.2">
      <c r="A388" s="6" t="s">
        <v>11</v>
      </c>
      <c r="B388" s="41">
        <v>7</v>
      </c>
      <c r="C388" s="41">
        <v>21</v>
      </c>
      <c r="D388" s="41">
        <v>14</v>
      </c>
      <c r="E388" s="41">
        <v>7</v>
      </c>
      <c r="F388" s="41">
        <v>5</v>
      </c>
      <c r="G388" s="41">
        <v>54</v>
      </c>
      <c r="H388" s="7"/>
    </row>
    <row r="389" spans="1:8" x14ac:dyDescent="0.2">
      <c r="A389" s="6" t="s">
        <v>12</v>
      </c>
      <c r="B389" s="41">
        <v>9</v>
      </c>
      <c r="C389" s="41">
        <v>21</v>
      </c>
      <c r="D389" s="41">
        <v>7</v>
      </c>
      <c r="E389" s="41">
        <v>7</v>
      </c>
      <c r="F389" s="41">
        <v>6</v>
      </c>
      <c r="G389" s="41">
        <v>50</v>
      </c>
      <c r="H389" s="7"/>
    </row>
    <row r="390" spans="1:8" x14ac:dyDescent="0.2">
      <c r="A390" s="6" t="s">
        <v>15</v>
      </c>
      <c r="B390" s="41">
        <v>3</v>
      </c>
      <c r="C390" s="41">
        <v>10</v>
      </c>
      <c r="D390" s="41">
        <v>8</v>
      </c>
      <c r="E390" s="41">
        <v>3</v>
      </c>
      <c r="F390" s="41">
        <v>1</v>
      </c>
      <c r="G390" s="41">
        <v>25</v>
      </c>
      <c r="H390" s="7"/>
    </row>
    <row r="391" spans="1:8" x14ac:dyDescent="0.2">
      <c r="A391" s="6" t="s">
        <v>16</v>
      </c>
      <c r="B391" s="41">
        <v>3</v>
      </c>
      <c r="C391" s="41">
        <v>6</v>
      </c>
      <c r="D391" s="41">
        <v>3</v>
      </c>
      <c r="E391" s="41">
        <v>0</v>
      </c>
      <c r="F391" s="41">
        <v>1</v>
      </c>
      <c r="G391" s="41">
        <v>13</v>
      </c>
      <c r="H391" s="7"/>
    </row>
    <row r="392" spans="1:8" x14ac:dyDescent="0.2">
      <c r="A392" s="6" t="s">
        <v>17</v>
      </c>
      <c r="B392" s="41">
        <v>8</v>
      </c>
      <c r="C392" s="41">
        <v>22</v>
      </c>
      <c r="D392" s="41">
        <v>7</v>
      </c>
      <c r="E392" s="41">
        <v>1</v>
      </c>
      <c r="F392" s="41">
        <v>5</v>
      </c>
      <c r="G392" s="41">
        <v>43</v>
      </c>
      <c r="H392" s="7"/>
    </row>
    <row r="393" spans="1:8" x14ac:dyDescent="0.2">
      <c r="A393" s="6" t="s">
        <v>19</v>
      </c>
      <c r="B393" s="41">
        <v>11</v>
      </c>
      <c r="C393" s="41">
        <v>17</v>
      </c>
      <c r="D393" s="41">
        <v>12</v>
      </c>
      <c r="E393" s="41">
        <v>2</v>
      </c>
      <c r="F393" s="41">
        <v>4</v>
      </c>
      <c r="G393" s="41">
        <v>46</v>
      </c>
      <c r="H393" s="7"/>
    </row>
    <row r="394" spans="1:8" x14ac:dyDescent="0.2">
      <c r="A394" s="6" t="s">
        <v>20</v>
      </c>
      <c r="B394" s="41">
        <v>4</v>
      </c>
      <c r="C394" s="41">
        <v>13</v>
      </c>
      <c r="D394" s="41">
        <v>6</v>
      </c>
      <c r="E394" s="41">
        <v>1</v>
      </c>
      <c r="F394" s="41">
        <v>4</v>
      </c>
      <c r="G394" s="41">
        <v>28</v>
      </c>
      <c r="H394" s="7"/>
    </row>
    <row r="395" spans="1:8" x14ac:dyDescent="0.2">
      <c r="A395" s="6" t="s">
        <v>22</v>
      </c>
      <c r="B395" s="41">
        <v>3</v>
      </c>
      <c r="C395" s="41">
        <v>13</v>
      </c>
      <c r="D395" s="41">
        <v>8</v>
      </c>
      <c r="E395" s="41">
        <v>0</v>
      </c>
      <c r="F395" s="41">
        <v>1</v>
      </c>
      <c r="G395" s="41">
        <v>25</v>
      </c>
      <c r="H395" s="7"/>
    </row>
    <row r="396" spans="1:8" x14ac:dyDescent="0.2">
      <c r="A396" s="6" t="s">
        <v>23</v>
      </c>
      <c r="B396" s="41">
        <v>2</v>
      </c>
      <c r="C396" s="41">
        <v>10</v>
      </c>
      <c r="D396" s="41">
        <v>9</v>
      </c>
      <c r="E396" s="41">
        <v>1</v>
      </c>
      <c r="F396" s="41">
        <v>1</v>
      </c>
      <c r="G396" s="41">
        <v>23</v>
      </c>
      <c r="H396" s="7"/>
    </row>
    <row r="397" spans="1:8" x14ac:dyDescent="0.2">
      <c r="A397" s="6" t="s">
        <v>24</v>
      </c>
      <c r="B397" s="41">
        <v>0</v>
      </c>
      <c r="C397" s="41">
        <v>17</v>
      </c>
      <c r="D397" s="41">
        <v>10</v>
      </c>
      <c r="E397" s="41">
        <v>3</v>
      </c>
      <c r="F397" s="41">
        <v>1</v>
      </c>
      <c r="G397" s="41">
        <v>31</v>
      </c>
      <c r="H397" s="7"/>
    </row>
    <row r="398" spans="1:8" x14ac:dyDescent="0.2">
      <c r="A398" s="6" t="s">
        <v>25</v>
      </c>
      <c r="B398" s="41">
        <v>5</v>
      </c>
      <c r="C398" s="41">
        <v>15</v>
      </c>
      <c r="D398" s="41">
        <v>9</v>
      </c>
      <c r="E398" s="41">
        <v>0</v>
      </c>
      <c r="F398" s="41">
        <v>4</v>
      </c>
      <c r="G398" s="41">
        <v>33</v>
      </c>
      <c r="H398" s="7"/>
    </row>
    <row r="399" spans="1:8" x14ac:dyDescent="0.2">
      <c r="A399" s="8" t="s">
        <v>2</v>
      </c>
      <c r="B399" s="40">
        <f t="shared" ref="B399:G399" si="43">SUM(B382:B398)</f>
        <v>82</v>
      </c>
      <c r="C399" s="40">
        <f t="shared" si="43"/>
        <v>248</v>
      </c>
      <c r="D399" s="40">
        <f t="shared" si="43"/>
        <v>142</v>
      </c>
      <c r="E399" s="40">
        <f t="shared" si="43"/>
        <v>33</v>
      </c>
      <c r="F399" s="50">
        <f t="shared" si="43"/>
        <v>44</v>
      </c>
      <c r="G399" s="40">
        <f t="shared" si="43"/>
        <v>549</v>
      </c>
      <c r="H399" s="22"/>
    </row>
    <row r="400" spans="1:8" x14ac:dyDescent="0.2">
      <c r="A400" s="8"/>
      <c r="B400" s="46"/>
      <c r="C400" s="46"/>
      <c r="D400" s="46"/>
      <c r="E400" s="46"/>
      <c r="F400" s="46"/>
      <c r="G400" s="46"/>
      <c r="H400" s="20"/>
    </row>
    <row r="401" spans="1:8" ht="15.75" x14ac:dyDescent="0.25">
      <c r="A401" s="5" t="s">
        <v>69</v>
      </c>
      <c r="B401" s="45"/>
      <c r="C401" s="45"/>
      <c r="D401" s="45"/>
      <c r="E401" s="45"/>
      <c r="F401" s="45"/>
      <c r="G401" s="45"/>
      <c r="H401" s="7"/>
    </row>
    <row r="402" spans="1:8" x14ac:dyDescent="0.2">
      <c r="A402" s="6" t="s">
        <v>5</v>
      </c>
      <c r="B402" s="41">
        <v>0</v>
      </c>
      <c r="C402" s="41">
        <v>10</v>
      </c>
      <c r="D402" s="41">
        <v>6</v>
      </c>
      <c r="E402" s="41">
        <v>2</v>
      </c>
      <c r="F402" s="41">
        <v>0</v>
      </c>
      <c r="G402" s="41">
        <v>18</v>
      </c>
      <c r="H402" s="7"/>
    </row>
    <row r="403" spans="1:8" x14ac:dyDescent="0.2">
      <c r="A403" s="6" t="s">
        <v>7</v>
      </c>
      <c r="B403" s="41">
        <v>2</v>
      </c>
      <c r="C403" s="41">
        <v>7</v>
      </c>
      <c r="D403" s="41">
        <v>0</v>
      </c>
      <c r="E403" s="41">
        <v>2</v>
      </c>
      <c r="F403" s="41">
        <v>0</v>
      </c>
      <c r="G403" s="41">
        <v>11</v>
      </c>
      <c r="H403" s="7"/>
    </row>
    <row r="404" spans="1:8" x14ac:dyDescent="0.2">
      <c r="A404" s="8" t="s">
        <v>2</v>
      </c>
      <c r="B404" s="40">
        <f t="shared" ref="B404:G404" si="44">SUM(B402:B403)</f>
        <v>2</v>
      </c>
      <c r="C404" s="40">
        <f t="shared" si="44"/>
        <v>17</v>
      </c>
      <c r="D404" s="40">
        <f t="shared" si="44"/>
        <v>6</v>
      </c>
      <c r="E404" s="40">
        <f t="shared" si="44"/>
        <v>4</v>
      </c>
      <c r="F404" s="50">
        <f t="shared" si="44"/>
        <v>0</v>
      </c>
      <c r="G404" s="40">
        <f t="shared" si="44"/>
        <v>29</v>
      </c>
      <c r="H404" s="22"/>
    </row>
    <row r="405" spans="1:8" x14ac:dyDescent="0.2">
      <c r="B405" s="45"/>
      <c r="C405" s="45"/>
      <c r="D405" s="45"/>
      <c r="E405" s="45"/>
      <c r="F405" s="45"/>
      <c r="G405" s="45"/>
      <c r="H405" s="7"/>
    </row>
    <row r="406" spans="1:8" ht="15.75" x14ac:dyDescent="0.25">
      <c r="A406" s="5" t="s">
        <v>70</v>
      </c>
      <c r="B406" s="45"/>
      <c r="C406" s="45"/>
      <c r="D406" s="45"/>
      <c r="E406" s="45"/>
      <c r="F406" s="45"/>
      <c r="G406" s="45"/>
      <c r="H406" s="7"/>
    </row>
    <row r="407" spans="1:8" x14ac:dyDescent="0.2">
      <c r="A407" s="6" t="s">
        <v>5</v>
      </c>
      <c r="B407" s="41">
        <v>0</v>
      </c>
      <c r="C407" s="41">
        <v>1</v>
      </c>
      <c r="D407" s="41">
        <v>4</v>
      </c>
      <c r="E407" s="41">
        <v>0</v>
      </c>
      <c r="F407" s="41">
        <v>0</v>
      </c>
      <c r="G407" s="41">
        <v>5</v>
      </c>
      <c r="H407" s="7"/>
    </row>
    <row r="408" spans="1:8" x14ac:dyDescent="0.2">
      <c r="A408" s="6" t="s">
        <v>6</v>
      </c>
      <c r="B408" s="41">
        <v>1</v>
      </c>
      <c r="C408" s="41">
        <v>5</v>
      </c>
      <c r="D408" s="41">
        <v>2</v>
      </c>
      <c r="E408" s="41">
        <v>0</v>
      </c>
      <c r="F408" s="41">
        <v>0</v>
      </c>
      <c r="G408" s="41">
        <v>8</v>
      </c>
      <c r="H408" s="7"/>
    </row>
    <row r="409" spans="1:8" x14ac:dyDescent="0.2">
      <c r="A409" s="6" t="s">
        <v>7</v>
      </c>
      <c r="B409" s="41">
        <v>1</v>
      </c>
      <c r="C409" s="41">
        <v>12</v>
      </c>
      <c r="D409" s="41">
        <v>2</v>
      </c>
      <c r="E409" s="41">
        <v>1</v>
      </c>
      <c r="F409" s="41">
        <v>0</v>
      </c>
      <c r="G409" s="41">
        <v>16</v>
      </c>
      <c r="H409" s="7"/>
    </row>
    <row r="410" spans="1:8" x14ac:dyDescent="0.2">
      <c r="A410" s="8" t="s">
        <v>2</v>
      </c>
      <c r="B410" s="40">
        <f t="shared" ref="B410:G410" si="45">SUM(B407:B409)</f>
        <v>2</v>
      </c>
      <c r="C410" s="40">
        <f t="shared" si="45"/>
        <v>18</v>
      </c>
      <c r="D410" s="40">
        <f t="shared" si="45"/>
        <v>8</v>
      </c>
      <c r="E410" s="40">
        <f t="shared" si="45"/>
        <v>1</v>
      </c>
      <c r="F410" s="50">
        <f t="shared" si="45"/>
        <v>0</v>
      </c>
      <c r="G410" s="40">
        <f t="shared" si="45"/>
        <v>29</v>
      </c>
      <c r="H410" s="22"/>
    </row>
    <row r="411" spans="1:8" x14ac:dyDescent="0.2">
      <c r="A411" s="8"/>
      <c r="B411" s="46"/>
      <c r="C411" s="46"/>
      <c r="D411" s="46"/>
      <c r="E411" s="46"/>
      <c r="F411" s="46"/>
      <c r="G411" s="46"/>
      <c r="H411" s="20"/>
    </row>
    <row r="412" spans="1:8" ht="15.75" x14ac:dyDescent="0.25">
      <c r="A412" s="5" t="s">
        <v>71</v>
      </c>
      <c r="B412" s="45"/>
      <c r="C412" s="45"/>
      <c r="D412" s="45"/>
      <c r="E412" s="45"/>
      <c r="F412" s="45"/>
      <c r="G412" s="45"/>
      <c r="H412" s="7"/>
    </row>
    <row r="413" spans="1:8" x14ac:dyDescent="0.2">
      <c r="A413" s="6" t="s">
        <v>5</v>
      </c>
      <c r="B413" s="41">
        <v>1</v>
      </c>
      <c r="C413" s="41">
        <v>4</v>
      </c>
      <c r="D413" s="41">
        <v>3</v>
      </c>
      <c r="E413" s="41">
        <v>3</v>
      </c>
      <c r="F413" s="41">
        <v>0</v>
      </c>
      <c r="G413" s="41">
        <v>11</v>
      </c>
      <c r="H413" s="7"/>
    </row>
    <row r="414" spans="1:8" x14ac:dyDescent="0.2">
      <c r="A414" s="6" t="s">
        <v>6</v>
      </c>
      <c r="B414" s="41">
        <v>1</v>
      </c>
      <c r="C414" s="41">
        <v>2</v>
      </c>
      <c r="D414" s="41">
        <v>1</v>
      </c>
      <c r="E414" s="41">
        <v>2</v>
      </c>
      <c r="F414" s="41">
        <v>0</v>
      </c>
      <c r="G414" s="41">
        <v>6</v>
      </c>
      <c r="H414" s="7"/>
    </row>
    <row r="415" spans="1:8" x14ac:dyDescent="0.2">
      <c r="A415" s="6" t="s">
        <v>7</v>
      </c>
      <c r="B415" s="41">
        <v>1</v>
      </c>
      <c r="C415" s="41">
        <v>2</v>
      </c>
      <c r="D415" s="41">
        <v>2</v>
      </c>
      <c r="E415" s="41">
        <v>2</v>
      </c>
      <c r="F415" s="41">
        <v>0</v>
      </c>
      <c r="G415" s="41">
        <v>7</v>
      </c>
      <c r="H415" s="7"/>
    </row>
    <row r="416" spans="1:8" x14ac:dyDescent="0.2">
      <c r="A416" s="6" t="s">
        <v>8</v>
      </c>
      <c r="B416" s="41">
        <v>0</v>
      </c>
      <c r="C416" s="41">
        <v>4</v>
      </c>
      <c r="D416" s="41">
        <v>1</v>
      </c>
      <c r="E416" s="41">
        <v>0</v>
      </c>
      <c r="F416" s="41">
        <v>0</v>
      </c>
      <c r="G416" s="41">
        <v>5</v>
      </c>
      <c r="H416" s="7"/>
    </row>
    <row r="417" spans="1:9" x14ac:dyDescent="0.2">
      <c r="A417" s="6" t="s">
        <v>11</v>
      </c>
      <c r="B417" s="41">
        <v>3</v>
      </c>
      <c r="C417" s="41">
        <v>9</v>
      </c>
      <c r="D417" s="41">
        <v>3</v>
      </c>
      <c r="E417" s="41">
        <v>0</v>
      </c>
      <c r="F417" s="41">
        <v>0</v>
      </c>
      <c r="G417" s="41">
        <v>15</v>
      </c>
      <c r="H417" s="7"/>
    </row>
    <row r="418" spans="1:9" x14ac:dyDescent="0.2">
      <c r="A418" s="8" t="s">
        <v>2</v>
      </c>
      <c r="B418" s="40">
        <f t="shared" ref="B418:G418" si="46">SUM(B413:B417)</f>
        <v>6</v>
      </c>
      <c r="C418" s="40">
        <f t="shared" si="46"/>
        <v>21</v>
      </c>
      <c r="D418" s="40">
        <f t="shared" si="46"/>
        <v>10</v>
      </c>
      <c r="E418" s="40">
        <f t="shared" si="46"/>
        <v>7</v>
      </c>
      <c r="F418" s="50">
        <f t="shared" si="46"/>
        <v>0</v>
      </c>
      <c r="G418" s="40">
        <f t="shared" si="46"/>
        <v>44</v>
      </c>
      <c r="H418" s="25"/>
      <c r="I418" s="17"/>
    </row>
    <row r="419" spans="1:9" x14ac:dyDescent="0.2">
      <c r="B419" s="45"/>
      <c r="C419" s="45"/>
      <c r="D419" s="45"/>
      <c r="E419" s="45"/>
      <c r="F419" s="45"/>
      <c r="G419" s="45"/>
      <c r="H419" s="7"/>
    </row>
    <row r="420" spans="1:9" ht="15.75" x14ac:dyDescent="0.25">
      <c r="A420" s="5" t="s">
        <v>108</v>
      </c>
      <c r="B420" s="45"/>
      <c r="C420" s="45"/>
      <c r="D420" s="45"/>
      <c r="E420" s="45"/>
      <c r="F420" s="45"/>
      <c r="G420" s="45"/>
      <c r="H420" s="7"/>
    </row>
    <row r="421" spans="1:9" x14ac:dyDescent="0.2">
      <c r="A421" s="6" t="s">
        <v>5</v>
      </c>
      <c r="B421" s="41">
        <v>7</v>
      </c>
      <c r="C421" s="41">
        <v>7</v>
      </c>
      <c r="D421" s="41">
        <v>3</v>
      </c>
      <c r="E421" s="41">
        <v>1</v>
      </c>
      <c r="F421" s="41">
        <v>0</v>
      </c>
      <c r="G421" s="41">
        <v>18</v>
      </c>
      <c r="H421" s="7"/>
    </row>
    <row r="422" spans="1:9" x14ac:dyDescent="0.2">
      <c r="A422" s="6" t="s">
        <v>6</v>
      </c>
      <c r="B422" s="41">
        <v>3</v>
      </c>
      <c r="C422" s="41">
        <v>12</v>
      </c>
      <c r="D422" s="41">
        <v>1</v>
      </c>
      <c r="E422" s="41">
        <v>0</v>
      </c>
      <c r="F422" s="41">
        <v>0</v>
      </c>
      <c r="G422" s="41">
        <v>16</v>
      </c>
      <c r="H422" s="7"/>
    </row>
    <row r="423" spans="1:9" x14ac:dyDescent="0.2">
      <c r="A423" s="6" t="s">
        <v>7</v>
      </c>
      <c r="B423" s="41">
        <v>7</v>
      </c>
      <c r="C423" s="41">
        <v>14</v>
      </c>
      <c r="D423" s="41">
        <v>3</v>
      </c>
      <c r="E423" s="41">
        <v>3</v>
      </c>
      <c r="F423" s="41">
        <v>0</v>
      </c>
      <c r="G423" s="41">
        <v>27</v>
      </c>
      <c r="H423" s="7"/>
    </row>
    <row r="424" spans="1:9" x14ac:dyDescent="0.2">
      <c r="A424" s="8" t="s">
        <v>2</v>
      </c>
      <c r="B424" s="40">
        <f t="shared" ref="B424:G424" si="47">SUM(B421:B423)</f>
        <v>17</v>
      </c>
      <c r="C424" s="40">
        <f t="shared" si="47"/>
        <v>33</v>
      </c>
      <c r="D424" s="40">
        <f t="shared" si="47"/>
        <v>7</v>
      </c>
      <c r="E424" s="40">
        <f t="shared" si="47"/>
        <v>4</v>
      </c>
      <c r="F424" s="50">
        <f t="shared" si="47"/>
        <v>0</v>
      </c>
      <c r="G424" s="40">
        <f t="shared" si="47"/>
        <v>61</v>
      </c>
      <c r="H424" s="22"/>
    </row>
    <row r="425" spans="1:9" x14ac:dyDescent="0.2">
      <c r="A425" s="8"/>
      <c r="B425" s="49"/>
      <c r="C425" s="49"/>
      <c r="D425" s="49"/>
      <c r="E425" s="49"/>
      <c r="F425" s="49"/>
      <c r="G425" s="49"/>
      <c r="H425" s="22"/>
    </row>
    <row r="426" spans="1:9" ht="15.75" x14ac:dyDescent="0.25">
      <c r="A426" s="5" t="s">
        <v>109</v>
      </c>
      <c r="B426" s="45"/>
      <c r="C426" s="45"/>
      <c r="D426" s="45"/>
      <c r="E426" s="45"/>
      <c r="F426" s="45"/>
      <c r="G426" s="45"/>
      <c r="H426" s="7"/>
    </row>
    <row r="427" spans="1:9" x14ac:dyDescent="0.2">
      <c r="A427" s="6" t="s">
        <v>5</v>
      </c>
      <c r="B427" s="41">
        <v>4</v>
      </c>
      <c r="C427" s="41">
        <v>10</v>
      </c>
      <c r="D427" s="41">
        <v>4</v>
      </c>
      <c r="E427" s="41">
        <v>3</v>
      </c>
      <c r="F427" s="41">
        <v>0</v>
      </c>
      <c r="G427" s="41">
        <v>21</v>
      </c>
      <c r="H427" s="7"/>
    </row>
    <row r="428" spans="1:9" x14ac:dyDescent="0.2">
      <c r="A428" s="6" t="s">
        <v>6</v>
      </c>
      <c r="B428" s="41">
        <v>0</v>
      </c>
      <c r="C428" s="41">
        <v>8</v>
      </c>
      <c r="D428" s="41">
        <v>2</v>
      </c>
      <c r="E428" s="41">
        <v>2</v>
      </c>
      <c r="F428" s="41">
        <v>0</v>
      </c>
      <c r="G428" s="41">
        <v>12</v>
      </c>
      <c r="H428" s="7"/>
    </row>
    <row r="429" spans="1:9" x14ac:dyDescent="0.2">
      <c r="A429" s="6" t="s">
        <v>7</v>
      </c>
      <c r="B429" s="41">
        <v>2</v>
      </c>
      <c r="C429" s="41">
        <v>16</v>
      </c>
      <c r="D429" s="41">
        <v>7</v>
      </c>
      <c r="E429" s="41">
        <v>2</v>
      </c>
      <c r="F429" s="41">
        <v>0</v>
      </c>
      <c r="G429" s="41">
        <v>27</v>
      </c>
      <c r="H429" s="7"/>
    </row>
    <row r="430" spans="1:9" x14ac:dyDescent="0.2">
      <c r="A430" s="6" t="s">
        <v>10</v>
      </c>
      <c r="B430" s="41">
        <v>0</v>
      </c>
      <c r="C430" s="41">
        <v>5</v>
      </c>
      <c r="D430" s="41">
        <v>4</v>
      </c>
      <c r="E430" s="41">
        <v>1</v>
      </c>
      <c r="F430" s="41">
        <v>1</v>
      </c>
      <c r="G430" s="41">
        <v>11</v>
      </c>
      <c r="H430" s="7"/>
    </row>
    <row r="431" spans="1:9" x14ac:dyDescent="0.2">
      <c r="A431" s="8" t="s">
        <v>2</v>
      </c>
      <c r="B431" s="40">
        <f t="shared" ref="B431:G431" si="48">SUM(B427:B430)</f>
        <v>6</v>
      </c>
      <c r="C431" s="40">
        <f t="shared" si="48"/>
        <v>39</v>
      </c>
      <c r="D431" s="40">
        <f t="shared" si="48"/>
        <v>17</v>
      </c>
      <c r="E431" s="40">
        <f t="shared" si="48"/>
        <v>8</v>
      </c>
      <c r="F431" s="50">
        <f t="shared" si="48"/>
        <v>1</v>
      </c>
      <c r="G431" s="40">
        <f t="shared" si="48"/>
        <v>71</v>
      </c>
      <c r="H431" s="22"/>
    </row>
    <row r="432" spans="1:9" x14ac:dyDescent="0.2">
      <c r="A432" s="8"/>
      <c r="B432" s="49"/>
      <c r="C432" s="49"/>
      <c r="D432" s="49"/>
      <c r="E432" s="49"/>
      <c r="F432" s="49"/>
      <c r="G432" s="49"/>
      <c r="H432" s="22"/>
    </row>
    <row r="433" spans="1:8" ht="15.75" x14ac:dyDescent="0.25">
      <c r="A433" s="5" t="s">
        <v>110</v>
      </c>
      <c r="B433" s="45"/>
      <c r="C433" s="45"/>
      <c r="D433" s="45"/>
      <c r="E433" s="45"/>
      <c r="F433" s="45"/>
      <c r="G433" s="45"/>
      <c r="H433" s="7"/>
    </row>
    <row r="434" spans="1:8" x14ac:dyDescent="0.2">
      <c r="A434" s="6" t="s">
        <v>5</v>
      </c>
      <c r="B434" s="41">
        <v>4</v>
      </c>
      <c r="C434" s="41">
        <v>5</v>
      </c>
      <c r="D434" s="41">
        <v>2</v>
      </c>
      <c r="E434" s="41">
        <v>0</v>
      </c>
      <c r="F434" s="41">
        <v>0</v>
      </c>
      <c r="G434" s="41">
        <v>11</v>
      </c>
      <c r="H434" s="7"/>
    </row>
    <row r="435" spans="1:8" x14ac:dyDescent="0.2">
      <c r="A435" s="6" t="s">
        <v>6</v>
      </c>
      <c r="B435" s="41">
        <v>1</v>
      </c>
      <c r="C435" s="41">
        <v>21</v>
      </c>
      <c r="D435" s="41">
        <v>5</v>
      </c>
      <c r="E435" s="41">
        <v>1</v>
      </c>
      <c r="F435" s="41">
        <v>0</v>
      </c>
      <c r="G435" s="41">
        <v>28</v>
      </c>
      <c r="H435" s="7"/>
    </row>
    <row r="436" spans="1:8" x14ac:dyDescent="0.2">
      <c r="A436" s="6" t="s">
        <v>7</v>
      </c>
      <c r="B436" s="41">
        <v>1</v>
      </c>
      <c r="C436" s="41">
        <v>15</v>
      </c>
      <c r="D436" s="41">
        <v>3</v>
      </c>
      <c r="E436" s="41">
        <v>4</v>
      </c>
      <c r="F436" s="41">
        <v>0</v>
      </c>
      <c r="G436" s="41">
        <v>23</v>
      </c>
      <c r="H436" s="7"/>
    </row>
    <row r="437" spans="1:8" x14ac:dyDescent="0.2">
      <c r="A437" s="6" t="s">
        <v>9</v>
      </c>
      <c r="B437" s="41">
        <v>4</v>
      </c>
      <c r="C437" s="41">
        <v>15</v>
      </c>
      <c r="D437" s="41">
        <v>9</v>
      </c>
      <c r="E437" s="41">
        <v>2</v>
      </c>
      <c r="F437" s="41">
        <v>0</v>
      </c>
      <c r="G437" s="41">
        <v>30</v>
      </c>
      <c r="H437" s="7"/>
    </row>
    <row r="438" spans="1:8" x14ac:dyDescent="0.2">
      <c r="A438" s="6" t="s">
        <v>10</v>
      </c>
      <c r="B438" s="41">
        <v>7</v>
      </c>
      <c r="C438" s="41">
        <v>18</v>
      </c>
      <c r="D438" s="41">
        <v>3</v>
      </c>
      <c r="E438" s="41">
        <v>2</v>
      </c>
      <c r="F438" s="41">
        <v>0</v>
      </c>
      <c r="G438" s="41">
        <v>30</v>
      </c>
      <c r="H438" s="7"/>
    </row>
    <row r="439" spans="1:8" x14ac:dyDescent="0.2">
      <c r="A439" s="6" t="s">
        <v>11</v>
      </c>
      <c r="B439" s="41">
        <v>5</v>
      </c>
      <c r="C439" s="41">
        <v>6</v>
      </c>
      <c r="D439" s="41">
        <v>0</v>
      </c>
      <c r="E439" s="41">
        <v>0</v>
      </c>
      <c r="F439" s="41">
        <v>0</v>
      </c>
      <c r="G439" s="41">
        <v>11</v>
      </c>
      <c r="H439" s="7"/>
    </row>
    <row r="440" spans="1:8" x14ac:dyDescent="0.2">
      <c r="A440" s="6" t="s">
        <v>12</v>
      </c>
      <c r="B440" s="41">
        <v>2</v>
      </c>
      <c r="C440" s="41">
        <v>5</v>
      </c>
      <c r="D440" s="41">
        <v>2</v>
      </c>
      <c r="E440" s="41">
        <v>1</v>
      </c>
      <c r="F440" s="41">
        <v>0</v>
      </c>
      <c r="G440" s="41">
        <v>10</v>
      </c>
      <c r="H440" s="7"/>
    </row>
    <row r="441" spans="1:8" x14ac:dyDescent="0.2">
      <c r="A441" s="6" t="s">
        <v>14</v>
      </c>
      <c r="B441" s="41">
        <v>1</v>
      </c>
      <c r="C441" s="41">
        <v>11</v>
      </c>
      <c r="D441" s="41">
        <v>2</v>
      </c>
      <c r="E441" s="41">
        <v>0</v>
      </c>
      <c r="F441" s="41">
        <v>0</v>
      </c>
      <c r="G441" s="41">
        <v>14</v>
      </c>
      <c r="H441" s="7"/>
    </row>
    <row r="442" spans="1:8" x14ac:dyDescent="0.2">
      <c r="A442" s="6" t="s">
        <v>17</v>
      </c>
      <c r="B442" s="41">
        <v>1</v>
      </c>
      <c r="C442" s="41">
        <v>7</v>
      </c>
      <c r="D442" s="41">
        <v>4</v>
      </c>
      <c r="E442" s="41">
        <v>1</v>
      </c>
      <c r="F442" s="41">
        <v>0</v>
      </c>
      <c r="G442" s="41">
        <v>13</v>
      </c>
      <c r="H442" s="7"/>
    </row>
    <row r="443" spans="1:8" x14ac:dyDescent="0.2">
      <c r="A443" s="8" t="s">
        <v>2</v>
      </c>
      <c r="B443" s="40">
        <f t="shared" ref="B443:G443" si="49">SUM(B434:B442)</f>
        <v>26</v>
      </c>
      <c r="C443" s="40">
        <f t="shared" si="49"/>
        <v>103</v>
      </c>
      <c r="D443" s="40">
        <f t="shared" si="49"/>
        <v>30</v>
      </c>
      <c r="E443" s="40">
        <f t="shared" si="49"/>
        <v>11</v>
      </c>
      <c r="F443" s="50">
        <f t="shared" si="49"/>
        <v>0</v>
      </c>
      <c r="G443" s="40">
        <f t="shared" si="49"/>
        <v>170</v>
      </c>
      <c r="H443" s="22"/>
    </row>
    <row r="444" spans="1:8" x14ac:dyDescent="0.2">
      <c r="B444" s="45"/>
      <c r="C444" s="45"/>
      <c r="D444" s="45"/>
      <c r="E444" s="45"/>
      <c r="F444" s="45"/>
      <c r="G444" s="45"/>
      <c r="H444" s="7"/>
    </row>
    <row r="445" spans="1:8" ht="15.75" x14ac:dyDescent="0.25">
      <c r="A445" s="5" t="s">
        <v>111</v>
      </c>
      <c r="B445" s="45"/>
      <c r="C445" s="45"/>
      <c r="D445" s="45"/>
      <c r="E445" s="45"/>
      <c r="F445" s="45"/>
      <c r="G445" s="45"/>
      <c r="H445" s="7"/>
    </row>
    <row r="446" spans="1:8" x14ac:dyDescent="0.2">
      <c r="A446" s="6" t="s">
        <v>5</v>
      </c>
      <c r="B446" s="41">
        <v>9</v>
      </c>
      <c r="C446" s="41">
        <v>19</v>
      </c>
      <c r="D446" s="41">
        <v>17</v>
      </c>
      <c r="E446" s="41">
        <v>14</v>
      </c>
      <c r="F446" s="41">
        <v>10</v>
      </c>
      <c r="G446" s="41">
        <v>69</v>
      </c>
      <c r="H446" s="7"/>
    </row>
    <row r="447" spans="1:8" x14ac:dyDescent="0.2">
      <c r="A447" s="6" t="s">
        <v>6</v>
      </c>
      <c r="B447" s="41">
        <v>21</v>
      </c>
      <c r="C447" s="41">
        <v>29</v>
      </c>
      <c r="D447" s="41">
        <v>24</v>
      </c>
      <c r="E447" s="41">
        <v>12</v>
      </c>
      <c r="F447" s="41">
        <v>13</v>
      </c>
      <c r="G447" s="41">
        <v>99</v>
      </c>
      <c r="H447" s="7"/>
    </row>
    <row r="448" spans="1:8" x14ac:dyDescent="0.2">
      <c r="A448" s="6" t="s">
        <v>7</v>
      </c>
      <c r="B448" s="41">
        <v>9</v>
      </c>
      <c r="C448" s="41">
        <v>28</v>
      </c>
      <c r="D448" s="41">
        <v>26</v>
      </c>
      <c r="E448" s="41">
        <v>6</v>
      </c>
      <c r="F448" s="41">
        <v>6</v>
      </c>
      <c r="G448" s="41">
        <v>75</v>
      </c>
      <c r="H448" s="7"/>
    </row>
    <row r="449" spans="1:9" x14ac:dyDescent="0.2">
      <c r="A449" s="6" t="s">
        <v>9</v>
      </c>
      <c r="B449" s="41">
        <v>6</v>
      </c>
      <c r="C449" s="41">
        <v>16</v>
      </c>
      <c r="D449" s="41">
        <v>22</v>
      </c>
      <c r="E449" s="41">
        <v>9</v>
      </c>
      <c r="F449" s="41">
        <v>3</v>
      </c>
      <c r="G449" s="41">
        <v>56</v>
      </c>
      <c r="H449" s="7"/>
    </row>
    <row r="450" spans="1:9" x14ac:dyDescent="0.2">
      <c r="A450" s="6" t="s">
        <v>10</v>
      </c>
      <c r="B450" s="41">
        <v>6</v>
      </c>
      <c r="C450" s="41">
        <v>12</v>
      </c>
      <c r="D450" s="41">
        <v>8</v>
      </c>
      <c r="E450" s="41">
        <v>3</v>
      </c>
      <c r="F450" s="41">
        <v>2</v>
      </c>
      <c r="G450" s="41">
        <v>31</v>
      </c>
      <c r="H450" s="7"/>
    </row>
    <row r="451" spans="1:9" x14ac:dyDescent="0.2">
      <c r="A451" s="6" t="s">
        <v>11</v>
      </c>
      <c r="B451" s="41">
        <v>5</v>
      </c>
      <c r="C451" s="41">
        <v>8</v>
      </c>
      <c r="D451" s="41">
        <v>4</v>
      </c>
      <c r="E451" s="41">
        <v>2</v>
      </c>
      <c r="F451" s="41">
        <v>0</v>
      </c>
      <c r="G451" s="41">
        <v>19</v>
      </c>
      <c r="H451" s="7"/>
    </row>
    <row r="452" spans="1:9" x14ac:dyDescent="0.2">
      <c r="A452" s="6" t="s">
        <v>12</v>
      </c>
      <c r="B452" s="41">
        <v>10</v>
      </c>
      <c r="C452" s="41">
        <v>22</v>
      </c>
      <c r="D452" s="41">
        <v>22</v>
      </c>
      <c r="E452" s="41">
        <v>1</v>
      </c>
      <c r="F452" s="41">
        <v>6</v>
      </c>
      <c r="G452" s="41">
        <v>61</v>
      </c>
      <c r="H452" s="7"/>
    </row>
    <row r="453" spans="1:9" x14ac:dyDescent="0.2">
      <c r="A453" s="6" t="s">
        <v>13</v>
      </c>
      <c r="B453" s="41">
        <v>10</v>
      </c>
      <c r="C453" s="41">
        <v>20</v>
      </c>
      <c r="D453" s="41">
        <v>14</v>
      </c>
      <c r="E453" s="41">
        <v>3</v>
      </c>
      <c r="F453" s="41">
        <v>5</v>
      </c>
      <c r="G453" s="41">
        <v>52</v>
      </c>
      <c r="H453" s="7"/>
    </row>
    <row r="454" spans="1:9" x14ac:dyDescent="0.2">
      <c r="A454" s="6" t="s">
        <v>16</v>
      </c>
      <c r="B454" s="41">
        <v>7</v>
      </c>
      <c r="C454" s="41">
        <v>21</v>
      </c>
      <c r="D454" s="41">
        <v>9</v>
      </c>
      <c r="E454" s="41">
        <v>7</v>
      </c>
      <c r="F454" s="41">
        <v>5</v>
      </c>
      <c r="G454" s="41">
        <v>49</v>
      </c>
      <c r="H454" s="7"/>
    </row>
    <row r="455" spans="1:9" x14ac:dyDescent="0.2">
      <c r="A455" s="6" t="s">
        <v>17</v>
      </c>
      <c r="B455" s="41">
        <v>12</v>
      </c>
      <c r="C455" s="41">
        <v>12</v>
      </c>
      <c r="D455" s="41">
        <v>14</v>
      </c>
      <c r="E455" s="41">
        <v>8</v>
      </c>
      <c r="F455" s="41">
        <v>4</v>
      </c>
      <c r="G455" s="41">
        <v>50</v>
      </c>
      <c r="H455" s="7"/>
    </row>
    <row r="456" spans="1:9" x14ac:dyDescent="0.2">
      <c r="A456" s="8" t="s">
        <v>2</v>
      </c>
      <c r="B456" s="40">
        <f t="shared" ref="B456:G456" si="50">SUM(B446:B455)</f>
        <v>95</v>
      </c>
      <c r="C456" s="40">
        <f t="shared" si="50"/>
        <v>187</v>
      </c>
      <c r="D456" s="40">
        <f t="shared" si="50"/>
        <v>160</v>
      </c>
      <c r="E456" s="40">
        <f t="shared" si="50"/>
        <v>65</v>
      </c>
      <c r="F456" s="50">
        <f t="shared" si="50"/>
        <v>54</v>
      </c>
      <c r="G456" s="40">
        <f t="shared" si="50"/>
        <v>561</v>
      </c>
      <c r="H456" s="22"/>
    </row>
    <row r="457" spans="1:9" x14ac:dyDescent="0.2">
      <c r="A457" s="8"/>
      <c r="B457" s="49"/>
      <c r="C457" s="49"/>
      <c r="D457" s="49"/>
      <c r="E457" s="49"/>
      <c r="F457" s="49"/>
      <c r="G457" s="49"/>
      <c r="H457" s="22"/>
    </row>
    <row r="458" spans="1:9" ht="15.75" x14ac:dyDescent="0.25">
      <c r="A458" s="5" t="s">
        <v>112</v>
      </c>
      <c r="B458" s="45"/>
      <c r="C458" s="45"/>
      <c r="D458" s="45"/>
      <c r="E458" s="45"/>
      <c r="F458" s="45"/>
      <c r="G458" s="45"/>
      <c r="H458" s="7"/>
    </row>
    <row r="459" spans="1:9" x14ac:dyDescent="0.2">
      <c r="A459" s="6" t="s">
        <v>5</v>
      </c>
      <c r="B459" s="41">
        <v>7</v>
      </c>
      <c r="C459" s="41">
        <v>30</v>
      </c>
      <c r="D459" s="41">
        <v>11</v>
      </c>
      <c r="E459" s="41">
        <v>4</v>
      </c>
      <c r="F459" s="41">
        <v>9</v>
      </c>
      <c r="G459" s="41">
        <v>61</v>
      </c>
      <c r="H459" s="7"/>
      <c r="I459" s="7"/>
    </row>
    <row r="460" spans="1:9" x14ac:dyDescent="0.2">
      <c r="A460" s="6" t="s">
        <v>6</v>
      </c>
      <c r="B460" s="41">
        <v>14</v>
      </c>
      <c r="C460" s="41">
        <v>52</v>
      </c>
      <c r="D460" s="41">
        <v>24</v>
      </c>
      <c r="E460" s="41">
        <v>16</v>
      </c>
      <c r="F460" s="41">
        <v>14</v>
      </c>
      <c r="G460" s="41">
        <v>120</v>
      </c>
      <c r="H460" s="7"/>
      <c r="I460" s="7"/>
    </row>
    <row r="461" spans="1:9" x14ac:dyDescent="0.2">
      <c r="A461" s="6" t="s">
        <v>8</v>
      </c>
      <c r="B461" s="41">
        <v>25</v>
      </c>
      <c r="C461" s="41">
        <v>72</v>
      </c>
      <c r="D461" s="41">
        <v>45</v>
      </c>
      <c r="E461" s="41">
        <v>14</v>
      </c>
      <c r="F461" s="41">
        <v>19</v>
      </c>
      <c r="G461" s="41">
        <v>175</v>
      </c>
      <c r="H461" s="7"/>
    </row>
    <row r="462" spans="1:9" x14ac:dyDescent="0.2">
      <c r="A462" s="6" t="s">
        <v>9</v>
      </c>
      <c r="B462" s="41">
        <v>15</v>
      </c>
      <c r="C462" s="41">
        <v>79</v>
      </c>
      <c r="D462" s="41">
        <v>21</v>
      </c>
      <c r="E462" s="41">
        <v>11</v>
      </c>
      <c r="F462" s="41">
        <v>9</v>
      </c>
      <c r="G462" s="41">
        <v>135</v>
      </c>
      <c r="H462" s="7"/>
      <c r="I462" s="7"/>
    </row>
    <row r="463" spans="1:9" x14ac:dyDescent="0.2">
      <c r="A463" s="6" t="s">
        <v>12</v>
      </c>
      <c r="B463" s="41">
        <v>18</v>
      </c>
      <c r="C463" s="41">
        <v>46</v>
      </c>
      <c r="D463" s="41">
        <v>21</v>
      </c>
      <c r="E463" s="41">
        <v>8</v>
      </c>
      <c r="F463" s="41">
        <v>11</v>
      </c>
      <c r="G463" s="41">
        <v>104</v>
      </c>
      <c r="H463" s="7"/>
      <c r="I463" s="7"/>
    </row>
    <row r="464" spans="1:9" x14ac:dyDescent="0.2">
      <c r="A464" s="6" t="s">
        <v>13</v>
      </c>
      <c r="B464" s="41">
        <v>20</v>
      </c>
      <c r="C464" s="41">
        <v>67</v>
      </c>
      <c r="D464" s="41">
        <v>37</v>
      </c>
      <c r="E464" s="41">
        <v>18</v>
      </c>
      <c r="F464" s="41">
        <v>6</v>
      </c>
      <c r="G464" s="41">
        <v>148</v>
      </c>
      <c r="H464" s="7"/>
      <c r="I464" s="7"/>
    </row>
    <row r="465" spans="1:9" x14ac:dyDescent="0.2">
      <c r="A465" s="6" t="s">
        <v>15</v>
      </c>
      <c r="B465" s="41">
        <v>12</v>
      </c>
      <c r="C465" s="41">
        <v>67</v>
      </c>
      <c r="D465" s="41">
        <v>37</v>
      </c>
      <c r="E465" s="41">
        <v>5</v>
      </c>
      <c r="F465" s="41">
        <v>14</v>
      </c>
      <c r="G465" s="41">
        <v>135</v>
      </c>
      <c r="H465" s="7"/>
      <c r="I465" s="7"/>
    </row>
    <row r="466" spans="1:9" x14ac:dyDescent="0.2">
      <c r="A466" s="6" t="s">
        <v>18</v>
      </c>
      <c r="B466" s="41">
        <v>11</v>
      </c>
      <c r="C466" s="41">
        <v>43</v>
      </c>
      <c r="D466" s="41">
        <v>17</v>
      </c>
      <c r="E466" s="41">
        <v>9</v>
      </c>
      <c r="F466" s="41">
        <v>7</v>
      </c>
      <c r="G466" s="41">
        <v>87</v>
      </c>
      <c r="H466" s="7"/>
      <c r="I466" s="7"/>
    </row>
    <row r="467" spans="1:9" x14ac:dyDescent="0.2">
      <c r="A467" s="6" t="s">
        <v>19</v>
      </c>
      <c r="B467" s="41">
        <v>7</v>
      </c>
      <c r="C467" s="41">
        <v>49</v>
      </c>
      <c r="D467" s="41">
        <v>20</v>
      </c>
      <c r="E467" s="41">
        <v>13</v>
      </c>
      <c r="F467" s="41">
        <v>10</v>
      </c>
      <c r="G467" s="41">
        <v>99</v>
      </c>
      <c r="H467" s="7"/>
      <c r="I467" s="7"/>
    </row>
    <row r="468" spans="1:9" x14ac:dyDescent="0.2">
      <c r="A468" s="6" t="s">
        <v>20</v>
      </c>
      <c r="B468" s="41">
        <v>14</v>
      </c>
      <c r="C468" s="41">
        <v>47</v>
      </c>
      <c r="D468" s="41">
        <v>31</v>
      </c>
      <c r="E468" s="41">
        <v>12</v>
      </c>
      <c r="F468" s="41">
        <v>9</v>
      </c>
      <c r="G468" s="41">
        <v>113</v>
      </c>
      <c r="H468" s="7"/>
      <c r="I468" s="7"/>
    </row>
    <row r="469" spans="1:9" x14ac:dyDescent="0.2">
      <c r="A469" s="6" t="s">
        <v>21</v>
      </c>
      <c r="B469" s="41">
        <v>23</v>
      </c>
      <c r="C469" s="41">
        <v>62</v>
      </c>
      <c r="D469" s="41">
        <v>20</v>
      </c>
      <c r="E469" s="41">
        <v>14</v>
      </c>
      <c r="F469" s="41">
        <v>15</v>
      </c>
      <c r="G469" s="41">
        <v>134</v>
      </c>
      <c r="H469" s="7"/>
      <c r="I469" s="7"/>
    </row>
    <row r="470" spans="1:9" x14ac:dyDescent="0.2">
      <c r="A470" s="6" t="s">
        <v>23</v>
      </c>
      <c r="B470" s="41">
        <v>27</v>
      </c>
      <c r="C470" s="41">
        <v>65</v>
      </c>
      <c r="D470" s="41">
        <v>29</v>
      </c>
      <c r="E470" s="41">
        <v>12</v>
      </c>
      <c r="F470" s="41">
        <v>11</v>
      </c>
      <c r="G470" s="41">
        <v>144</v>
      </c>
      <c r="H470" s="7"/>
      <c r="I470" s="7"/>
    </row>
    <row r="471" spans="1:9" x14ac:dyDescent="0.2">
      <c r="A471" s="6" t="s">
        <v>25</v>
      </c>
      <c r="B471" s="41">
        <v>25</v>
      </c>
      <c r="C471" s="41">
        <v>61</v>
      </c>
      <c r="D471" s="41">
        <v>29</v>
      </c>
      <c r="E471" s="41">
        <v>14</v>
      </c>
      <c r="F471" s="41">
        <v>16</v>
      </c>
      <c r="G471" s="41">
        <v>145</v>
      </c>
      <c r="H471" s="7"/>
      <c r="I471" s="7"/>
    </row>
    <row r="472" spans="1:9" x14ac:dyDescent="0.2">
      <c r="A472" s="6" t="s">
        <v>28</v>
      </c>
      <c r="B472" s="41">
        <v>6</v>
      </c>
      <c r="C472" s="41">
        <v>20</v>
      </c>
      <c r="D472" s="41">
        <v>11</v>
      </c>
      <c r="E472" s="41">
        <v>6</v>
      </c>
      <c r="F472" s="41">
        <v>2</v>
      </c>
      <c r="G472" s="41">
        <v>45</v>
      </c>
      <c r="H472" s="7"/>
      <c r="I472" s="7"/>
    </row>
    <row r="473" spans="1:9" x14ac:dyDescent="0.2">
      <c r="A473" s="6" t="s">
        <v>29</v>
      </c>
      <c r="B473" s="41">
        <v>7</v>
      </c>
      <c r="C473" s="41">
        <v>21</v>
      </c>
      <c r="D473" s="41">
        <v>14</v>
      </c>
      <c r="E473" s="41">
        <v>4</v>
      </c>
      <c r="F473" s="41">
        <v>3</v>
      </c>
      <c r="G473" s="41">
        <v>49</v>
      </c>
      <c r="H473" s="7"/>
      <c r="I473" s="7"/>
    </row>
    <row r="474" spans="1:9" x14ac:dyDescent="0.2">
      <c r="A474" s="6" t="s">
        <v>30</v>
      </c>
      <c r="B474" s="41">
        <v>5</v>
      </c>
      <c r="C474" s="41">
        <v>21</v>
      </c>
      <c r="D474" s="41">
        <v>5</v>
      </c>
      <c r="E474" s="41">
        <v>2</v>
      </c>
      <c r="F474" s="41">
        <v>1</v>
      </c>
      <c r="G474" s="41">
        <v>34</v>
      </c>
      <c r="H474" s="7"/>
      <c r="I474" s="7"/>
    </row>
    <row r="475" spans="1:9" x14ac:dyDescent="0.2">
      <c r="A475" s="6" t="s">
        <v>31</v>
      </c>
      <c r="B475" s="41">
        <v>13</v>
      </c>
      <c r="C475" s="41">
        <v>47</v>
      </c>
      <c r="D475" s="41">
        <v>34</v>
      </c>
      <c r="E475" s="41">
        <v>2</v>
      </c>
      <c r="F475" s="41">
        <v>8</v>
      </c>
      <c r="G475" s="41">
        <v>104</v>
      </c>
      <c r="H475" s="7"/>
      <c r="I475" s="7"/>
    </row>
    <row r="476" spans="1:9" x14ac:dyDescent="0.2">
      <c r="A476" s="6" t="s">
        <v>33</v>
      </c>
      <c r="B476" s="41">
        <v>12</v>
      </c>
      <c r="C476" s="41">
        <v>34</v>
      </c>
      <c r="D476" s="41">
        <v>16</v>
      </c>
      <c r="E476" s="41">
        <v>5</v>
      </c>
      <c r="F476" s="41">
        <v>7</v>
      </c>
      <c r="G476" s="41">
        <v>74</v>
      </c>
      <c r="H476" s="7"/>
      <c r="I476" s="7"/>
    </row>
    <row r="477" spans="1:9" x14ac:dyDescent="0.2">
      <c r="A477" s="6" t="s">
        <v>34</v>
      </c>
      <c r="B477" s="41">
        <v>6</v>
      </c>
      <c r="C477" s="41">
        <v>28</v>
      </c>
      <c r="D477" s="41">
        <v>11</v>
      </c>
      <c r="E477" s="41">
        <v>1</v>
      </c>
      <c r="F477" s="41">
        <v>5</v>
      </c>
      <c r="G477" s="41">
        <v>51</v>
      </c>
      <c r="H477" s="7"/>
      <c r="I477" s="7"/>
    </row>
    <row r="478" spans="1:9" x14ac:dyDescent="0.2">
      <c r="A478" s="6" t="s">
        <v>35</v>
      </c>
      <c r="B478" s="41">
        <v>12</v>
      </c>
      <c r="C478" s="41">
        <v>42</v>
      </c>
      <c r="D478" s="41">
        <v>19</v>
      </c>
      <c r="E478" s="41">
        <v>7</v>
      </c>
      <c r="F478" s="41">
        <v>7</v>
      </c>
      <c r="G478" s="41">
        <v>87</v>
      </c>
      <c r="H478" s="7"/>
      <c r="I478" s="7"/>
    </row>
    <row r="479" spans="1:9" x14ac:dyDescent="0.2">
      <c r="A479" s="6" t="s">
        <v>36</v>
      </c>
      <c r="B479" s="41">
        <v>28</v>
      </c>
      <c r="C479" s="41">
        <v>71</v>
      </c>
      <c r="D479" s="41">
        <v>32</v>
      </c>
      <c r="E479" s="41">
        <v>12</v>
      </c>
      <c r="F479" s="41">
        <v>15</v>
      </c>
      <c r="G479" s="41">
        <v>158</v>
      </c>
      <c r="H479" s="7"/>
      <c r="I479" s="7"/>
    </row>
    <row r="480" spans="1:9" x14ac:dyDescent="0.2">
      <c r="A480" s="6" t="s">
        <v>37</v>
      </c>
      <c r="B480" s="41">
        <v>5</v>
      </c>
      <c r="C480" s="41">
        <v>34</v>
      </c>
      <c r="D480" s="41">
        <v>13</v>
      </c>
      <c r="E480" s="41">
        <v>4</v>
      </c>
      <c r="F480" s="41">
        <v>5</v>
      </c>
      <c r="G480" s="41">
        <v>61</v>
      </c>
      <c r="H480" s="7"/>
      <c r="I480" s="7"/>
    </row>
    <row r="481" spans="1:9" x14ac:dyDescent="0.2">
      <c r="A481" s="6" t="s">
        <v>39</v>
      </c>
      <c r="B481" s="41">
        <v>19</v>
      </c>
      <c r="C481" s="41">
        <v>56</v>
      </c>
      <c r="D481" s="41">
        <v>25</v>
      </c>
      <c r="E481" s="41">
        <v>14</v>
      </c>
      <c r="F481" s="41">
        <v>9</v>
      </c>
      <c r="G481" s="41">
        <v>123</v>
      </c>
      <c r="H481" s="7"/>
      <c r="I481" s="7"/>
    </row>
    <row r="482" spans="1:9" x14ac:dyDescent="0.2">
      <c r="A482" s="6" t="s">
        <v>41</v>
      </c>
      <c r="B482" s="41">
        <v>11</v>
      </c>
      <c r="C482" s="41">
        <v>48</v>
      </c>
      <c r="D482" s="41">
        <v>19</v>
      </c>
      <c r="E482" s="41">
        <v>10</v>
      </c>
      <c r="F482" s="41">
        <v>15</v>
      </c>
      <c r="G482" s="41">
        <v>103</v>
      </c>
      <c r="H482" s="7"/>
      <c r="I482" s="7"/>
    </row>
    <row r="483" spans="1:9" x14ac:dyDescent="0.2">
      <c r="A483" s="6" t="s">
        <v>42</v>
      </c>
      <c r="B483" s="41">
        <v>22</v>
      </c>
      <c r="C483" s="41">
        <v>62</v>
      </c>
      <c r="D483" s="41">
        <v>30</v>
      </c>
      <c r="E483" s="41">
        <v>11</v>
      </c>
      <c r="F483" s="41">
        <v>16</v>
      </c>
      <c r="G483" s="41">
        <v>141</v>
      </c>
      <c r="H483" s="7"/>
      <c r="I483" s="7"/>
    </row>
    <row r="484" spans="1:9" x14ac:dyDescent="0.2">
      <c r="A484" s="6" t="s">
        <v>44</v>
      </c>
      <c r="B484" s="41">
        <v>14</v>
      </c>
      <c r="C484" s="41">
        <v>42</v>
      </c>
      <c r="D484" s="41">
        <v>24</v>
      </c>
      <c r="E484" s="41">
        <v>4</v>
      </c>
      <c r="F484" s="41">
        <v>11</v>
      </c>
      <c r="G484" s="41">
        <v>95</v>
      </c>
      <c r="H484" s="7"/>
      <c r="I484" s="7"/>
    </row>
    <row r="485" spans="1:9" x14ac:dyDescent="0.2">
      <c r="A485" s="8" t="s">
        <v>2</v>
      </c>
      <c r="B485" s="40">
        <f t="shared" ref="B485:G485" si="51">SUM(B459:B484)</f>
        <v>378</v>
      </c>
      <c r="C485" s="40">
        <f t="shared" si="51"/>
        <v>1266</v>
      </c>
      <c r="D485" s="40">
        <f t="shared" si="51"/>
        <v>595</v>
      </c>
      <c r="E485" s="40">
        <f t="shared" si="51"/>
        <v>232</v>
      </c>
      <c r="F485" s="50">
        <f t="shared" si="51"/>
        <v>254</v>
      </c>
      <c r="G485" s="40">
        <f t="shared" si="51"/>
        <v>2725</v>
      </c>
      <c r="H485" s="22"/>
      <c r="I485" s="7"/>
    </row>
    <row r="486" spans="1:9" x14ac:dyDescent="0.2">
      <c r="A486" s="8"/>
      <c r="B486" s="49"/>
      <c r="C486" s="49"/>
      <c r="D486" s="49"/>
      <c r="E486" s="49"/>
      <c r="F486" s="49"/>
      <c r="G486" s="49"/>
      <c r="H486" s="22"/>
    </row>
    <row r="487" spans="1:9" ht="15.75" x14ac:dyDescent="0.25">
      <c r="A487" s="5" t="s">
        <v>113</v>
      </c>
      <c r="B487" s="45"/>
      <c r="C487" s="45"/>
      <c r="D487" s="45"/>
      <c r="E487" s="45"/>
      <c r="F487" s="45"/>
      <c r="G487" s="45"/>
      <c r="H487" s="7"/>
    </row>
    <row r="488" spans="1:9" x14ac:dyDescent="0.2">
      <c r="A488" s="6" t="s">
        <v>5</v>
      </c>
      <c r="B488" s="41">
        <v>0</v>
      </c>
      <c r="C488" s="41">
        <v>9</v>
      </c>
      <c r="D488" s="41">
        <v>4</v>
      </c>
      <c r="E488" s="41">
        <v>0</v>
      </c>
      <c r="F488" s="41">
        <v>0</v>
      </c>
      <c r="G488" s="41">
        <v>13</v>
      </c>
      <c r="H488" s="7"/>
    </row>
    <row r="489" spans="1:9" x14ac:dyDescent="0.2">
      <c r="A489" s="8" t="s">
        <v>2</v>
      </c>
      <c r="B489" s="40">
        <f t="shared" ref="B489:G489" si="52">SUM(B488:B488)</f>
        <v>0</v>
      </c>
      <c r="C489" s="40">
        <f t="shared" si="52"/>
        <v>9</v>
      </c>
      <c r="D489" s="40">
        <f t="shared" si="52"/>
        <v>4</v>
      </c>
      <c r="E489" s="40">
        <f t="shared" si="52"/>
        <v>0</v>
      </c>
      <c r="F489" s="50">
        <f t="shared" si="52"/>
        <v>0</v>
      </c>
      <c r="G489" s="40">
        <f t="shared" si="52"/>
        <v>13</v>
      </c>
      <c r="H489" s="22"/>
    </row>
    <row r="490" spans="1:9" x14ac:dyDescent="0.2">
      <c r="A490" s="8"/>
      <c r="B490" s="48"/>
      <c r="C490" s="48"/>
      <c r="D490" s="48"/>
      <c r="E490" s="48"/>
      <c r="F490" s="48"/>
      <c r="G490" s="48"/>
      <c r="H490" s="19"/>
    </row>
    <row r="491" spans="1:9" ht="15.75" x14ac:dyDescent="0.25">
      <c r="A491" s="5" t="s">
        <v>114</v>
      </c>
      <c r="B491" s="45"/>
      <c r="C491" s="45"/>
      <c r="D491" s="45"/>
      <c r="E491" s="45"/>
      <c r="F491" s="45"/>
      <c r="G491" s="45"/>
      <c r="H491" s="7"/>
    </row>
    <row r="492" spans="1:9" x14ac:dyDescent="0.2">
      <c r="A492" s="6" t="s">
        <v>5</v>
      </c>
      <c r="B492" s="41">
        <v>2</v>
      </c>
      <c r="C492" s="41">
        <v>12</v>
      </c>
      <c r="D492" s="41">
        <v>10</v>
      </c>
      <c r="E492" s="41">
        <v>2</v>
      </c>
      <c r="F492" s="41">
        <v>0</v>
      </c>
      <c r="G492" s="41">
        <v>26</v>
      </c>
      <c r="H492" s="7"/>
    </row>
    <row r="493" spans="1:9" x14ac:dyDescent="0.2">
      <c r="A493" s="6" t="s">
        <v>6</v>
      </c>
      <c r="B493" s="41">
        <v>5</v>
      </c>
      <c r="C493" s="41">
        <v>15</v>
      </c>
      <c r="D493" s="41">
        <v>1</v>
      </c>
      <c r="E493" s="41">
        <v>3</v>
      </c>
      <c r="F493" s="41">
        <v>2</v>
      </c>
      <c r="G493" s="41">
        <v>26</v>
      </c>
      <c r="H493" s="7"/>
    </row>
    <row r="494" spans="1:9" x14ac:dyDescent="0.2">
      <c r="A494" s="6" t="s">
        <v>8</v>
      </c>
      <c r="B494" s="41">
        <v>3</v>
      </c>
      <c r="C494" s="41">
        <v>23</v>
      </c>
      <c r="D494" s="41">
        <v>10</v>
      </c>
      <c r="E494" s="41">
        <v>3</v>
      </c>
      <c r="F494" s="41">
        <v>0</v>
      </c>
      <c r="G494" s="41">
        <v>39</v>
      </c>
      <c r="H494" s="7"/>
    </row>
    <row r="495" spans="1:9" x14ac:dyDescent="0.2">
      <c r="A495" s="6" t="s">
        <v>9</v>
      </c>
      <c r="B495" s="41">
        <v>4</v>
      </c>
      <c r="C495" s="41">
        <v>9</v>
      </c>
      <c r="D495" s="41">
        <v>4</v>
      </c>
      <c r="E495" s="41">
        <v>0</v>
      </c>
      <c r="F495" s="41">
        <v>0</v>
      </c>
      <c r="G495" s="41">
        <v>17</v>
      </c>
      <c r="H495" s="7"/>
    </row>
    <row r="496" spans="1:9" x14ac:dyDescent="0.2">
      <c r="A496" s="6" t="s">
        <v>12</v>
      </c>
      <c r="B496" s="41">
        <v>1</v>
      </c>
      <c r="C496" s="41">
        <v>15</v>
      </c>
      <c r="D496" s="41">
        <v>3</v>
      </c>
      <c r="E496" s="41">
        <v>1</v>
      </c>
      <c r="F496" s="41">
        <v>0</v>
      </c>
      <c r="G496" s="41">
        <v>20</v>
      </c>
      <c r="H496" s="7"/>
    </row>
    <row r="497" spans="1:8" x14ac:dyDescent="0.2">
      <c r="A497" s="6" t="s">
        <v>13</v>
      </c>
      <c r="B497" s="41">
        <v>3</v>
      </c>
      <c r="C497" s="41">
        <v>28</v>
      </c>
      <c r="D497" s="41">
        <v>11</v>
      </c>
      <c r="E497" s="41">
        <v>12</v>
      </c>
      <c r="F497" s="41">
        <v>3</v>
      </c>
      <c r="G497" s="41">
        <v>57</v>
      </c>
      <c r="H497" s="7"/>
    </row>
    <row r="498" spans="1:8" x14ac:dyDescent="0.2">
      <c r="A498" s="6" t="s">
        <v>14</v>
      </c>
      <c r="B498" s="41">
        <v>5</v>
      </c>
      <c r="C498" s="41">
        <v>6</v>
      </c>
      <c r="D498" s="41">
        <v>5</v>
      </c>
      <c r="E498" s="41">
        <v>2</v>
      </c>
      <c r="F498" s="41">
        <v>0</v>
      </c>
      <c r="G498" s="41">
        <v>18</v>
      </c>
      <c r="H498" s="7"/>
    </row>
    <row r="499" spans="1:8" x14ac:dyDescent="0.2">
      <c r="A499" s="6" t="s">
        <v>15</v>
      </c>
      <c r="B499" s="41">
        <v>5</v>
      </c>
      <c r="C499" s="41">
        <v>19</v>
      </c>
      <c r="D499" s="41">
        <v>3</v>
      </c>
      <c r="E499" s="41">
        <v>9</v>
      </c>
      <c r="F499" s="41">
        <v>0</v>
      </c>
      <c r="G499" s="41">
        <v>36</v>
      </c>
      <c r="H499" s="7"/>
    </row>
    <row r="500" spans="1:8" x14ac:dyDescent="0.2">
      <c r="A500" s="6" t="s">
        <v>17</v>
      </c>
      <c r="B500" s="41">
        <v>2</v>
      </c>
      <c r="C500" s="41">
        <v>9</v>
      </c>
      <c r="D500" s="41">
        <v>3</v>
      </c>
      <c r="E500" s="41">
        <v>5</v>
      </c>
      <c r="F500" s="41">
        <v>0</v>
      </c>
      <c r="G500" s="41">
        <v>19</v>
      </c>
      <c r="H500" s="7"/>
    </row>
    <row r="501" spans="1:8" x14ac:dyDescent="0.2">
      <c r="A501" s="6" t="s">
        <v>18</v>
      </c>
      <c r="B501" s="41">
        <v>3</v>
      </c>
      <c r="C501" s="41">
        <v>8</v>
      </c>
      <c r="D501" s="41">
        <v>2</v>
      </c>
      <c r="E501" s="41">
        <v>2</v>
      </c>
      <c r="F501" s="41">
        <v>1</v>
      </c>
      <c r="G501" s="41">
        <v>16</v>
      </c>
      <c r="H501" s="7"/>
    </row>
    <row r="502" spans="1:8" x14ac:dyDescent="0.2">
      <c r="A502" s="6" t="s">
        <v>20</v>
      </c>
      <c r="B502" s="41">
        <v>2</v>
      </c>
      <c r="C502" s="41">
        <v>8</v>
      </c>
      <c r="D502" s="41">
        <v>3</v>
      </c>
      <c r="E502" s="41">
        <v>4</v>
      </c>
      <c r="F502" s="41">
        <v>2</v>
      </c>
      <c r="G502" s="41">
        <v>19</v>
      </c>
      <c r="H502" s="7"/>
    </row>
    <row r="503" spans="1:8" x14ac:dyDescent="0.2">
      <c r="A503" s="6" t="s">
        <v>21</v>
      </c>
      <c r="B503" s="41">
        <v>1</v>
      </c>
      <c r="C503" s="41">
        <v>3</v>
      </c>
      <c r="D503" s="41">
        <v>3</v>
      </c>
      <c r="E503" s="41">
        <v>2</v>
      </c>
      <c r="F503" s="41">
        <v>0</v>
      </c>
      <c r="G503" s="41">
        <v>9</v>
      </c>
      <c r="H503" s="7"/>
    </row>
    <row r="504" spans="1:8" x14ac:dyDescent="0.2">
      <c r="A504" s="6" t="s">
        <v>22</v>
      </c>
      <c r="B504" s="41">
        <v>1</v>
      </c>
      <c r="C504" s="41">
        <v>12</v>
      </c>
      <c r="D504" s="41">
        <v>8</v>
      </c>
      <c r="E504" s="41">
        <v>4</v>
      </c>
      <c r="F504" s="41">
        <v>0</v>
      </c>
      <c r="G504" s="41">
        <v>25</v>
      </c>
      <c r="H504" s="7"/>
    </row>
    <row r="505" spans="1:8" x14ac:dyDescent="0.2">
      <c r="A505" s="6" t="s">
        <v>23</v>
      </c>
      <c r="B505" s="41">
        <v>3</v>
      </c>
      <c r="C505" s="41">
        <v>4</v>
      </c>
      <c r="D505" s="41">
        <v>2</v>
      </c>
      <c r="E505" s="41">
        <v>0</v>
      </c>
      <c r="F505" s="41">
        <v>0</v>
      </c>
      <c r="G505" s="41">
        <v>9</v>
      </c>
      <c r="H505" s="7"/>
    </row>
    <row r="506" spans="1:8" x14ac:dyDescent="0.2">
      <c r="A506" s="6" t="s">
        <v>25</v>
      </c>
      <c r="B506" s="41">
        <v>8</v>
      </c>
      <c r="C506" s="41">
        <v>15</v>
      </c>
      <c r="D506" s="41">
        <v>2</v>
      </c>
      <c r="E506" s="41">
        <v>3</v>
      </c>
      <c r="F506" s="41">
        <v>2</v>
      </c>
      <c r="G506" s="41">
        <v>30</v>
      </c>
      <c r="H506" s="7"/>
    </row>
    <row r="507" spans="1:8" x14ac:dyDescent="0.2">
      <c r="A507" s="6" t="s">
        <v>26</v>
      </c>
      <c r="B507" s="41">
        <v>3</v>
      </c>
      <c r="C507" s="41">
        <v>11</v>
      </c>
      <c r="D507" s="41">
        <v>5</v>
      </c>
      <c r="E507" s="41">
        <v>0</v>
      </c>
      <c r="F507" s="41">
        <v>0</v>
      </c>
      <c r="G507" s="41">
        <v>19</v>
      </c>
      <c r="H507" s="7"/>
    </row>
    <row r="508" spans="1:8" x14ac:dyDescent="0.2">
      <c r="A508" s="6" t="s">
        <v>27</v>
      </c>
      <c r="B508" s="41">
        <v>2</v>
      </c>
      <c r="C508" s="41">
        <v>10</v>
      </c>
      <c r="D508" s="41">
        <v>6</v>
      </c>
      <c r="E508" s="41">
        <v>1</v>
      </c>
      <c r="F508" s="41">
        <v>2</v>
      </c>
      <c r="G508" s="41">
        <v>21</v>
      </c>
      <c r="H508" s="7"/>
    </row>
    <row r="509" spans="1:8" x14ac:dyDescent="0.2">
      <c r="A509" s="6" t="s">
        <v>29</v>
      </c>
      <c r="B509" s="41">
        <v>2</v>
      </c>
      <c r="C509" s="41">
        <v>17</v>
      </c>
      <c r="D509" s="41">
        <v>8</v>
      </c>
      <c r="E509" s="41">
        <v>0</v>
      </c>
      <c r="F509" s="41">
        <v>0</v>
      </c>
      <c r="G509" s="41">
        <v>27</v>
      </c>
      <c r="H509" s="7"/>
    </row>
    <row r="510" spans="1:8" x14ac:dyDescent="0.2">
      <c r="A510" s="6" t="s">
        <v>31</v>
      </c>
      <c r="B510" s="41">
        <v>3</v>
      </c>
      <c r="C510" s="41">
        <v>7</v>
      </c>
      <c r="D510" s="41">
        <v>3</v>
      </c>
      <c r="E510" s="41">
        <v>2</v>
      </c>
      <c r="F510" s="41">
        <v>1</v>
      </c>
      <c r="G510" s="41">
        <v>16</v>
      </c>
      <c r="H510" s="7"/>
    </row>
    <row r="511" spans="1:8" x14ac:dyDescent="0.2">
      <c r="A511" s="6" t="s">
        <v>36</v>
      </c>
      <c r="B511" s="41">
        <v>1</v>
      </c>
      <c r="C511" s="41">
        <v>9</v>
      </c>
      <c r="D511" s="41">
        <v>5</v>
      </c>
      <c r="E511" s="41">
        <v>1</v>
      </c>
      <c r="F511" s="41">
        <v>0</v>
      </c>
      <c r="G511" s="41">
        <v>16</v>
      </c>
      <c r="H511" s="7"/>
    </row>
    <row r="512" spans="1:8" x14ac:dyDescent="0.2">
      <c r="A512" s="8" t="s">
        <v>2</v>
      </c>
      <c r="B512" s="40">
        <f t="shared" ref="B512:G512" si="53">SUM(B492:B511)</f>
        <v>59</v>
      </c>
      <c r="C512" s="40">
        <f t="shared" si="53"/>
        <v>240</v>
      </c>
      <c r="D512" s="40">
        <f t="shared" si="53"/>
        <v>97</v>
      </c>
      <c r="E512" s="40">
        <f t="shared" si="53"/>
        <v>56</v>
      </c>
      <c r="F512" s="50">
        <f t="shared" si="53"/>
        <v>13</v>
      </c>
      <c r="G512" s="40">
        <f t="shared" si="53"/>
        <v>465</v>
      </c>
      <c r="H512" s="22"/>
    </row>
    <row r="513" spans="1:8" x14ac:dyDescent="0.2">
      <c r="A513" s="8"/>
      <c r="B513" s="49"/>
      <c r="C513" s="49"/>
      <c r="D513" s="49"/>
      <c r="E513" s="49"/>
      <c r="F513" s="49"/>
      <c r="G513" s="49"/>
      <c r="H513" s="22"/>
    </row>
    <row r="514" spans="1:8" ht="15.75" x14ac:dyDescent="0.25">
      <c r="A514" s="5" t="s">
        <v>115</v>
      </c>
      <c r="B514" s="45"/>
      <c r="C514" s="45"/>
      <c r="D514" s="45"/>
      <c r="E514" s="45"/>
      <c r="F514" s="45"/>
      <c r="G514" s="45"/>
      <c r="H514" s="7"/>
    </row>
    <row r="515" spans="1:8" x14ac:dyDescent="0.2">
      <c r="A515" s="6" t="s">
        <v>5</v>
      </c>
      <c r="B515" s="41">
        <v>13</v>
      </c>
      <c r="C515" s="41">
        <v>41</v>
      </c>
      <c r="D515" s="41">
        <v>17</v>
      </c>
      <c r="E515" s="41">
        <v>7</v>
      </c>
      <c r="F515" s="41">
        <v>18</v>
      </c>
      <c r="G515" s="41">
        <v>96</v>
      </c>
      <c r="H515" s="7"/>
    </row>
    <row r="516" spans="1:8" x14ac:dyDescent="0.2">
      <c r="A516" s="6" t="s">
        <v>7</v>
      </c>
      <c r="B516" s="41">
        <v>10</v>
      </c>
      <c r="C516" s="41">
        <v>16</v>
      </c>
      <c r="D516" s="41">
        <v>16</v>
      </c>
      <c r="E516" s="41">
        <v>4</v>
      </c>
      <c r="F516" s="41">
        <v>32</v>
      </c>
      <c r="G516" s="41">
        <v>78</v>
      </c>
      <c r="H516" s="7"/>
    </row>
    <row r="517" spans="1:8" x14ac:dyDescent="0.2">
      <c r="A517" s="8" t="s">
        <v>2</v>
      </c>
      <c r="B517" s="40">
        <f t="shared" ref="B517:G517" si="54">SUM(B515:B516)</f>
        <v>23</v>
      </c>
      <c r="C517" s="40">
        <f t="shared" si="54"/>
        <v>57</v>
      </c>
      <c r="D517" s="40">
        <f t="shared" si="54"/>
        <v>33</v>
      </c>
      <c r="E517" s="40">
        <f t="shared" si="54"/>
        <v>11</v>
      </c>
      <c r="F517" s="50">
        <f t="shared" si="54"/>
        <v>50</v>
      </c>
      <c r="G517" s="40">
        <f t="shared" si="54"/>
        <v>174</v>
      </c>
      <c r="H517" s="22"/>
    </row>
    <row r="518" spans="1:8" x14ac:dyDescent="0.2">
      <c r="A518" s="8"/>
      <c r="B518" s="49"/>
      <c r="C518" s="49"/>
      <c r="D518" s="49"/>
      <c r="E518" s="49"/>
      <c r="F518" s="49"/>
      <c r="G518" s="49"/>
      <c r="H518" s="22"/>
    </row>
    <row r="519" spans="1:8" ht="15.75" x14ac:dyDescent="0.25">
      <c r="A519" s="5" t="s">
        <v>116</v>
      </c>
      <c r="B519" s="45"/>
      <c r="C519" s="45"/>
      <c r="D519" s="45"/>
      <c r="E519" s="45"/>
      <c r="F519" s="45"/>
      <c r="G519" s="45"/>
      <c r="H519" s="7"/>
    </row>
    <row r="520" spans="1:8" x14ac:dyDescent="0.2">
      <c r="A520" s="6" t="s">
        <v>5</v>
      </c>
      <c r="B520" s="41">
        <v>3</v>
      </c>
      <c r="C520" s="41">
        <v>11</v>
      </c>
      <c r="D520" s="41">
        <v>6</v>
      </c>
      <c r="E520" s="41">
        <v>3</v>
      </c>
      <c r="F520" s="41">
        <v>1</v>
      </c>
      <c r="G520" s="41">
        <v>24</v>
      </c>
      <c r="H520" s="7"/>
    </row>
    <row r="521" spans="1:8" x14ac:dyDescent="0.2">
      <c r="A521" s="6" t="s">
        <v>8</v>
      </c>
      <c r="B521" s="41">
        <v>2</v>
      </c>
      <c r="C521" s="41">
        <v>10</v>
      </c>
      <c r="D521" s="41">
        <v>0</v>
      </c>
      <c r="E521" s="41">
        <v>0</v>
      </c>
      <c r="F521" s="41">
        <v>0</v>
      </c>
      <c r="G521" s="41">
        <v>12</v>
      </c>
      <c r="H521" s="7"/>
    </row>
    <row r="522" spans="1:8" x14ac:dyDescent="0.2">
      <c r="A522" s="8" t="s">
        <v>2</v>
      </c>
      <c r="B522" s="40">
        <f t="shared" ref="B522:G522" si="55">SUM(B520:B521)</f>
        <v>5</v>
      </c>
      <c r="C522" s="40">
        <f t="shared" si="55"/>
        <v>21</v>
      </c>
      <c r="D522" s="40">
        <f t="shared" si="55"/>
        <v>6</v>
      </c>
      <c r="E522" s="40">
        <f t="shared" si="55"/>
        <v>3</v>
      </c>
      <c r="F522" s="50">
        <f t="shared" si="55"/>
        <v>1</v>
      </c>
      <c r="G522" s="40">
        <f t="shared" si="55"/>
        <v>36</v>
      </c>
      <c r="H522" s="22"/>
    </row>
    <row r="523" spans="1:8" x14ac:dyDescent="0.2">
      <c r="B523" s="45"/>
      <c r="C523" s="45"/>
      <c r="D523" s="45"/>
      <c r="E523" s="45"/>
      <c r="F523" s="45"/>
      <c r="G523" s="45"/>
      <c r="H523" s="7"/>
    </row>
    <row r="524" spans="1:8" ht="15.75" x14ac:dyDescent="0.25">
      <c r="A524" s="5" t="s">
        <v>117</v>
      </c>
      <c r="B524" s="45"/>
      <c r="C524" s="45"/>
      <c r="D524" s="45"/>
      <c r="E524" s="45"/>
      <c r="F524" s="45"/>
      <c r="G524" s="45"/>
      <c r="H524" s="7"/>
    </row>
    <row r="525" spans="1:8" x14ac:dyDescent="0.2">
      <c r="A525" s="6" t="s">
        <v>5</v>
      </c>
      <c r="B525" s="41">
        <v>15</v>
      </c>
      <c r="C525" s="41">
        <v>32</v>
      </c>
      <c r="D525" s="41">
        <v>18</v>
      </c>
      <c r="E525" s="41">
        <v>6</v>
      </c>
      <c r="F525" s="41">
        <v>17</v>
      </c>
      <c r="G525" s="41">
        <v>88</v>
      </c>
      <c r="H525" s="7"/>
    </row>
    <row r="526" spans="1:8" x14ac:dyDescent="0.2">
      <c r="A526" s="6" t="s">
        <v>6</v>
      </c>
      <c r="B526" s="41">
        <v>8</v>
      </c>
      <c r="C526" s="41">
        <v>30</v>
      </c>
      <c r="D526" s="41">
        <v>13</v>
      </c>
      <c r="E526" s="41">
        <v>5</v>
      </c>
      <c r="F526" s="41">
        <v>6</v>
      </c>
      <c r="G526" s="41">
        <v>62</v>
      </c>
      <c r="H526" s="7"/>
    </row>
    <row r="527" spans="1:8" x14ac:dyDescent="0.2">
      <c r="A527" s="6" t="s">
        <v>7</v>
      </c>
      <c r="B527" s="41">
        <v>11</v>
      </c>
      <c r="C527" s="41">
        <v>32</v>
      </c>
      <c r="D527" s="41">
        <v>22</v>
      </c>
      <c r="E527" s="41">
        <v>9</v>
      </c>
      <c r="F527" s="41">
        <v>20</v>
      </c>
      <c r="G527" s="41">
        <v>94</v>
      </c>
      <c r="H527" s="7"/>
    </row>
    <row r="528" spans="1:8" x14ac:dyDescent="0.2">
      <c r="A528" s="8" t="s">
        <v>2</v>
      </c>
      <c r="B528" s="40">
        <f t="shared" ref="B528:G528" si="56">SUM(B525:B527)</f>
        <v>34</v>
      </c>
      <c r="C528" s="40">
        <f t="shared" si="56"/>
        <v>94</v>
      </c>
      <c r="D528" s="40">
        <f t="shared" si="56"/>
        <v>53</v>
      </c>
      <c r="E528" s="40">
        <f t="shared" si="56"/>
        <v>20</v>
      </c>
      <c r="F528" s="50">
        <f t="shared" si="56"/>
        <v>43</v>
      </c>
      <c r="G528" s="40">
        <f t="shared" si="56"/>
        <v>244</v>
      </c>
      <c r="H528" s="22"/>
    </row>
    <row r="529" spans="1:8" x14ac:dyDescent="0.2">
      <c r="A529" s="8"/>
      <c r="B529" s="49"/>
      <c r="C529" s="49"/>
      <c r="D529" s="49"/>
      <c r="E529" s="49"/>
      <c r="F529" s="49"/>
      <c r="G529" s="49"/>
      <c r="H529" s="22"/>
    </row>
    <row r="530" spans="1:8" ht="15.75" x14ac:dyDescent="0.25">
      <c r="A530" s="5" t="s">
        <v>118</v>
      </c>
      <c r="B530" s="45"/>
      <c r="C530" s="45"/>
      <c r="D530" s="45"/>
      <c r="E530" s="45"/>
      <c r="F530" s="45"/>
      <c r="G530" s="45"/>
      <c r="H530" s="7"/>
    </row>
    <row r="531" spans="1:8" x14ac:dyDescent="0.2">
      <c r="A531" s="6" t="s">
        <v>5</v>
      </c>
      <c r="B531" s="41">
        <v>1</v>
      </c>
      <c r="C531" s="41">
        <v>3</v>
      </c>
      <c r="D531" s="41">
        <v>4</v>
      </c>
      <c r="E531" s="41">
        <v>1</v>
      </c>
      <c r="F531" s="41">
        <v>0</v>
      </c>
      <c r="G531" s="41">
        <v>9</v>
      </c>
      <c r="H531" s="7"/>
    </row>
    <row r="532" spans="1:8" x14ac:dyDescent="0.2">
      <c r="A532" s="6" t="s">
        <v>6</v>
      </c>
      <c r="B532" s="41">
        <v>4</v>
      </c>
      <c r="C532" s="41">
        <v>10</v>
      </c>
      <c r="D532" s="41">
        <v>5</v>
      </c>
      <c r="E532" s="41">
        <v>0</v>
      </c>
      <c r="F532" s="41">
        <v>0</v>
      </c>
      <c r="G532" s="41">
        <v>19</v>
      </c>
      <c r="H532" s="7"/>
    </row>
    <row r="533" spans="1:8" x14ac:dyDescent="0.2">
      <c r="A533" s="6" t="s">
        <v>8</v>
      </c>
      <c r="B533" s="41">
        <v>1</v>
      </c>
      <c r="C533" s="41">
        <v>14</v>
      </c>
      <c r="D533" s="41">
        <v>6</v>
      </c>
      <c r="E533" s="41">
        <v>0</v>
      </c>
      <c r="F533" s="41">
        <v>0</v>
      </c>
      <c r="G533" s="41">
        <v>21</v>
      </c>
      <c r="H533" s="7"/>
    </row>
    <row r="534" spans="1:8" x14ac:dyDescent="0.2">
      <c r="A534" s="6" t="s">
        <v>9</v>
      </c>
      <c r="B534" s="41">
        <v>3</v>
      </c>
      <c r="C534" s="41">
        <v>15</v>
      </c>
      <c r="D534" s="41">
        <v>13</v>
      </c>
      <c r="E534" s="41">
        <v>4</v>
      </c>
      <c r="F534" s="41">
        <v>0</v>
      </c>
      <c r="G534" s="41">
        <v>35</v>
      </c>
      <c r="H534" s="7"/>
    </row>
    <row r="535" spans="1:8" x14ac:dyDescent="0.2">
      <c r="A535" s="6" t="s">
        <v>10</v>
      </c>
      <c r="B535" s="41">
        <v>1</v>
      </c>
      <c r="C535" s="41">
        <v>8</v>
      </c>
      <c r="D535" s="41">
        <v>2</v>
      </c>
      <c r="E535" s="41">
        <v>1</v>
      </c>
      <c r="F535" s="41">
        <v>0</v>
      </c>
      <c r="G535" s="41">
        <v>12</v>
      </c>
      <c r="H535" s="7"/>
    </row>
    <row r="536" spans="1:8" x14ac:dyDescent="0.2">
      <c r="A536" s="6" t="s">
        <v>12</v>
      </c>
      <c r="B536" s="41">
        <v>3</v>
      </c>
      <c r="C536" s="41">
        <v>12</v>
      </c>
      <c r="D536" s="41">
        <v>3</v>
      </c>
      <c r="E536" s="41">
        <v>3</v>
      </c>
      <c r="F536" s="41">
        <v>0</v>
      </c>
      <c r="G536" s="41">
        <v>21</v>
      </c>
      <c r="H536" s="7"/>
    </row>
    <row r="537" spans="1:8" x14ac:dyDescent="0.2">
      <c r="A537" s="6" t="s">
        <v>13</v>
      </c>
      <c r="B537" s="41">
        <v>1</v>
      </c>
      <c r="C537" s="41">
        <v>8</v>
      </c>
      <c r="D537" s="41">
        <v>3</v>
      </c>
      <c r="E537" s="41">
        <v>2</v>
      </c>
      <c r="F537" s="41">
        <v>0</v>
      </c>
      <c r="G537" s="41">
        <v>14</v>
      </c>
      <c r="H537" s="7"/>
    </row>
    <row r="538" spans="1:8" x14ac:dyDescent="0.2">
      <c r="A538" s="6" t="s">
        <v>14</v>
      </c>
      <c r="B538" s="41">
        <v>3</v>
      </c>
      <c r="C538" s="41">
        <v>10</v>
      </c>
      <c r="D538" s="41">
        <v>1</v>
      </c>
      <c r="E538" s="41">
        <v>0</v>
      </c>
      <c r="F538" s="41">
        <v>0</v>
      </c>
      <c r="G538" s="41">
        <v>14</v>
      </c>
      <c r="H538" s="7"/>
    </row>
    <row r="539" spans="1:8" x14ac:dyDescent="0.2">
      <c r="A539" s="6" t="s">
        <v>15</v>
      </c>
      <c r="B539" s="41">
        <v>6</v>
      </c>
      <c r="C539" s="41">
        <v>21</v>
      </c>
      <c r="D539" s="41">
        <v>5</v>
      </c>
      <c r="E539" s="41">
        <v>5</v>
      </c>
      <c r="F539" s="41">
        <v>0</v>
      </c>
      <c r="G539" s="41">
        <v>37</v>
      </c>
      <c r="H539" s="7"/>
    </row>
    <row r="540" spans="1:8" x14ac:dyDescent="0.2">
      <c r="A540" s="6" t="s">
        <v>18</v>
      </c>
      <c r="B540" s="41">
        <v>5</v>
      </c>
      <c r="C540" s="41">
        <v>18</v>
      </c>
      <c r="D540" s="41">
        <v>9</v>
      </c>
      <c r="E540" s="41">
        <v>1</v>
      </c>
      <c r="F540" s="41">
        <v>2</v>
      </c>
      <c r="G540" s="41">
        <v>35</v>
      </c>
      <c r="H540" s="7"/>
    </row>
    <row r="541" spans="1:8" x14ac:dyDescent="0.2">
      <c r="A541" s="6" t="s">
        <v>19</v>
      </c>
      <c r="B541" s="41">
        <v>4</v>
      </c>
      <c r="C541" s="41">
        <v>12</v>
      </c>
      <c r="D541" s="41">
        <v>9</v>
      </c>
      <c r="E541" s="41">
        <v>1</v>
      </c>
      <c r="F541" s="41">
        <v>2</v>
      </c>
      <c r="G541" s="41">
        <v>28</v>
      </c>
      <c r="H541" s="7"/>
    </row>
    <row r="542" spans="1:8" x14ac:dyDescent="0.2">
      <c r="A542" s="6" t="s">
        <v>22</v>
      </c>
      <c r="B542" s="41">
        <v>2</v>
      </c>
      <c r="C542" s="41">
        <v>1</v>
      </c>
      <c r="D542" s="41">
        <v>3</v>
      </c>
      <c r="E542" s="41">
        <v>0</v>
      </c>
      <c r="F542" s="41">
        <v>2</v>
      </c>
      <c r="G542" s="41">
        <v>8</v>
      </c>
      <c r="H542" s="7"/>
    </row>
    <row r="543" spans="1:8" x14ac:dyDescent="0.2">
      <c r="A543" s="6" t="s">
        <v>24</v>
      </c>
      <c r="B543" s="41">
        <v>1</v>
      </c>
      <c r="C543" s="41">
        <v>20</v>
      </c>
      <c r="D543" s="41">
        <v>4</v>
      </c>
      <c r="E543" s="41">
        <v>0</v>
      </c>
      <c r="F543" s="41">
        <v>0</v>
      </c>
      <c r="G543" s="41">
        <v>25</v>
      </c>
      <c r="H543" s="7"/>
    </row>
    <row r="544" spans="1:8" x14ac:dyDescent="0.2">
      <c r="A544" s="8" t="s">
        <v>2</v>
      </c>
      <c r="B544" s="40">
        <f t="shared" ref="B544:G544" si="57">SUM(B531:B543)</f>
        <v>35</v>
      </c>
      <c r="C544" s="40">
        <f t="shared" si="57"/>
        <v>152</v>
      </c>
      <c r="D544" s="40">
        <f t="shared" si="57"/>
        <v>67</v>
      </c>
      <c r="E544" s="40">
        <f t="shared" si="57"/>
        <v>18</v>
      </c>
      <c r="F544" s="50">
        <f t="shared" si="57"/>
        <v>6</v>
      </c>
      <c r="G544" s="40">
        <f t="shared" si="57"/>
        <v>278</v>
      </c>
      <c r="H544" s="22"/>
    </row>
    <row r="545" spans="1:8" x14ac:dyDescent="0.2">
      <c r="A545" s="8"/>
      <c r="B545" s="49"/>
      <c r="C545" s="49"/>
      <c r="D545" s="49"/>
      <c r="E545" s="49"/>
      <c r="F545" s="49"/>
      <c r="G545" s="49"/>
      <c r="H545" s="22"/>
    </row>
    <row r="546" spans="1:8" ht="15.75" x14ac:dyDescent="0.25">
      <c r="A546" s="5" t="s">
        <v>119</v>
      </c>
      <c r="B546" s="45"/>
      <c r="C546" s="45"/>
      <c r="D546" s="45"/>
      <c r="E546" s="45"/>
      <c r="F546" s="45"/>
      <c r="G546" s="45"/>
      <c r="H546" s="7"/>
    </row>
    <row r="547" spans="1:8" x14ac:dyDescent="0.2">
      <c r="A547" s="6" t="s">
        <v>5</v>
      </c>
      <c r="B547" s="41">
        <v>0</v>
      </c>
      <c r="C547" s="41">
        <v>7</v>
      </c>
      <c r="D547" s="41">
        <v>4</v>
      </c>
      <c r="E547" s="41">
        <v>0</v>
      </c>
      <c r="F547" s="41">
        <v>0</v>
      </c>
      <c r="G547" s="41">
        <v>11</v>
      </c>
      <c r="H547" s="7"/>
    </row>
    <row r="548" spans="1:8" x14ac:dyDescent="0.2">
      <c r="A548" s="8" t="s">
        <v>2</v>
      </c>
      <c r="B548" s="40">
        <f t="shared" ref="B548:G548" si="58">SUM(B547:B547)</f>
        <v>0</v>
      </c>
      <c r="C548" s="40">
        <f t="shared" si="58"/>
        <v>7</v>
      </c>
      <c r="D548" s="40">
        <f t="shared" si="58"/>
        <v>4</v>
      </c>
      <c r="E548" s="40">
        <f t="shared" si="58"/>
        <v>0</v>
      </c>
      <c r="F548" s="50">
        <f t="shared" si="58"/>
        <v>0</v>
      </c>
      <c r="G548" s="40">
        <f t="shared" si="58"/>
        <v>11</v>
      </c>
      <c r="H548" s="22"/>
    </row>
    <row r="549" spans="1:8" x14ac:dyDescent="0.2">
      <c r="A549" s="8"/>
      <c r="B549" s="49"/>
      <c r="C549" s="49"/>
      <c r="D549" s="49"/>
      <c r="E549" s="49"/>
      <c r="F549" s="49"/>
      <c r="G549" s="49"/>
      <c r="H549" s="22"/>
    </row>
    <row r="550" spans="1:8" ht="15.75" x14ac:dyDescent="0.25">
      <c r="A550" s="5" t="s">
        <v>120</v>
      </c>
      <c r="B550" s="45"/>
      <c r="C550" s="45"/>
      <c r="D550" s="45"/>
      <c r="E550" s="45"/>
      <c r="F550" s="45"/>
      <c r="G550" s="45"/>
      <c r="H550" s="7"/>
    </row>
    <row r="551" spans="1:8" x14ac:dyDescent="0.2">
      <c r="A551" s="6" t="s">
        <v>5</v>
      </c>
      <c r="B551" s="41">
        <v>1</v>
      </c>
      <c r="C551" s="41">
        <v>7</v>
      </c>
      <c r="D551" s="41">
        <v>4</v>
      </c>
      <c r="E551" s="41">
        <v>2</v>
      </c>
      <c r="F551" s="41">
        <v>0</v>
      </c>
      <c r="G551" s="41">
        <v>14</v>
      </c>
      <c r="H551" s="7"/>
    </row>
    <row r="552" spans="1:8" x14ac:dyDescent="0.2">
      <c r="A552" s="6" t="s">
        <v>6</v>
      </c>
      <c r="B552" s="41">
        <v>5</v>
      </c>
      <c r="C552" s="41">
        <v>20</v>
      </c>
      <c r="D552" s="41">
        <v>8</v>
      </c>
      <c r="E552" s="41">
        <v>2</v>
      </c>
      <c r="F552" s="41">
        <v>0</v>
      </c>
      <c r="G552" s="41">
        <v>35</v>
      </c>
      <c r="H552" s="7"/>
    </row>
    <row r="553" spans="1:8" x14ac:dyDescent="0.2">
      <c r="A553" s="6" t="s">
        <v>8</v>
      </c>
      <c r="B553" s="41">
        <v>6</v>
      </c>
      <c r="C553" s="41">
        <v>14</v>
      </c>
      <c r="D553" s="41">
        <v>3</v>
      </c>
      <c r="E553" s="41">
        <v>2</v>
      </c>
      <c r="F553" s="41">
        <v>0</v>
      </c>
      <c r="G553" s="41">
        <v>25</v>
      </c>
      <c r="H553" s="7"/>
    </row>
    <row r="554" spans="1:8" x14ac:dyDescent="0.2">
      <c r="A554" s="6" t="s">
        <v>9</v>
      </c>
      <c r="B554" s="41">
        <v>6</v>
      </c>
      <c r="C554" s="41">
        <v>16</v>
      </c>
      <c r="D554" s="41">
        <v>19</v>
      </c>
      <c r="E554" s="41">
        <v>3</v>
      </c>
      <c r="F554" s="41">
        <v>1</v>
      </c>
      <c r="G554" s="41">
        <v>45</v>
      </c>
      <c r="H554" s="7"/>
    </row>
    <row r="555" spans="1:8" x14ac:dyDescent="0.2">
      <c r="A555" s="6" t="s">
        <v>11</v>
      </c>
      <c r="B555" s="41">
        <v>6</v>
      </c>
      <c r="C555" s="41">
        <v>31</v>
      </c>
      <c r="D555" s="41">
        <v>14</v>
      </c>
      <c r="E555" s="41">
        <v>1</v>
      </c>
      <c r="F555" s="41">
        <v>1</v>
      </c>
      <c r="G555" s="41">
        <v>53</v>
      </c>
      <c r="H555" s="7"/>
    </row>
    <row r="556" spans="1:8" x14ac:dyDescent="0.2">
      <c r="A556" s="6" t="s">
        <v>13</v>
      </c>
      <c r="B556" s="41">
        <v>4</v>
      </c>
      <c r="C556" s="41">
        <v>12</v>
      </c>
      <c r="D556" s="41">
        <v>16</v>
      </c>
      <c r="E556" s="41">
        <v>2</v>
      </c>
      <c r="F556" s="41">
        <v>1</v>
      </c>
      <c r="G556" s="41">
        <v>35</v>
      </c>
      <c r="H556" s="7"/>
    </row>
    <row r="557" spans="1:8" x14ac:dyDescent="0.2">
      <c r="A557" s="6" t="s">
        <v>15</v>
      </c>
      <c r="B557" s="41">
        <v>4</v>
      </c>
      <c r="C557" s="41">
        <v>27</v>
      </c>
      <c r="D557" s="41">
        <v>9</v>
      </c>
      <c r="E557" s="41">
        <v>0</v>
      </c>
      <c r="F557" s="41">
        <v>0</v>
      </c>
      <c r="G557" s="41">
        <v>40</v>
      </c>
      <c r="H557" s="7"/>
    </row>
    <row r="558" spans="1:8" x14ac:dyDescent="0.2">
      <c r="A558" s="6" t="s">
        <v>16</v>
      </c>
      <c r="B558" s="41">
        <v>1</v>
      </c>
      <c r="C558" s="41">
        <v>7</v>
      </c>
      <c r="D558" s="41">
        <v>1</v>
      </c>
      <c r="E558" s="41">
        <v>0</v>
      </c>
      <c r="F558" s="41">
        <v>0</v>
      </c>
      <c r="G558" s="41">
        <v>9</v>
      </c>
      <c r="H558" s="7"/>
    </row>
    <row r="559" spans="1:8" x14ac:dyDescent="0.2">
      <c r="A559" s="6" t="s">
        <v>17</v>
      </c>
      <c r="B559" s="41">
        <v>3</v>
      </c>
      <c r="C559" s="41">
        <v>5</v>
      </c>
      <c r="D559" s="41">
        <v>4</v>
      </c>
      <c r="E559" s="41">
        <v>0</v>
      </c>
      <c r="F559" s="41">
        <v>0</v>
      </c>
      <c r="G559" s="41">
        <v>12</v>
      </c>
      <c r="H559" s="7"/>
    </row>
    <row r="560" spans="1:8" x14ac:dyDescent="0.2">
      <c r="A560" s="6" t="s">
        <v>19</v>
      </c>
      <c r="B560" s="41">
        <v>4</v>
      </c>
      <c r="C560" s="41">
        <v>17</v>
      </c>
      <c r="D560" s="41">
        <v>10</v>
      </c>
      <c r="E560" s="41">
        <v>0</v>
      </c>
      <c r="F560" s="41">
        <v>0</v>
      </c>
      <c r="G560" s="41">
        <v>31</v>
      </c>
      <c r="H560" s="7"/>
    </row>
    <row r="561" spans="1:8" x14ac:dyDescent="0.2">
      <c r="A561" s="6" t="s">
        <v>21</v>
      </c>
      <c r="B561" s="41">
        <v>2</v>
      </c>
      <c r="C561" s="41">
        <v>12</v>
      </c>
      <c r="D561" s="41">
        <v>2</v>
      </c>
      <c r="E561" s="41">
        <v>1</v>
      </c>
      <c r="F561" s="41">
        <v>0</v>
      </c>
      <c r="G561" s="41">
        <v>17</v>
      </c>
      <c r="H561" s="7"/>
    </row>
    <row r="562" spans="1:8" x14ac:dyDescent="0.2">
      <c r="A562" s="6" t="s">
        <v>23</v>
      </c>
      <c r="B562" s="41">
        <v>3</v>
      </c>
      <c r="C562" s="41">
        <v>12</v>
      </c>
      <c r="D562" s="41">
        <v>5</v>
      </c>
      <c r="E562" s="41">
        <v>1</v>
      </c>
      <c r="F562" s="41">
        <v>0</v>
      </c>
      <c r="G562" s="41">
        <v>21</v>
      </c>
      <c r="H562" s="7"/>
    </row>
    <row r="563" spans="1:8" x14ac:dyDescent="0.2">
      <c r="A563" s="6" t="s">
        <v>24</v>
      </c>
      <c r="B563" s="41">
        <v>0</v>
      </c>
      <c r="C563" s="41">
        <v>1</v>
      </c>
      <c r="D563" s="41">
        <v>1</v>
      </c>
      <c r="E563" s="41">
        <v>0</v>
      </c>
      <c r="F563" s="41">
        <v>0</v>
      </c>
      <c r="G563" s="41">
        <v>2</v>
      </c>
      <c r="H563" s="7"/>
    </row>
    <row r="564" spans="1:8" x14ac:dyDescent="0.2">
      <c r="A564" s="6" t="s">
        <v>25</v>
      </c>
      <c r="B564" s="41">
        <v>1</v>
      </c>
      <c r="C564" s="41">
        <v>13</v>
      </c>
      <c r="D564" s="41">
        <v>2</v>
      </c>
      <c r="E564" s="41">
        <v>2</v>
      </c>
      <c r="F564" s="41">
        <v>0</v>
      </c>
      <c r="G564" s="41">
        <v>18</v>
      </c>
      <c r="H564" s="7"/>
    </row>
    <row r="565" spans="1:8" x14ac:dyDescent="0.2">
      <c r="A565" s="6" t="s">
        <v>26</v>
      </c>
      <c r="B565" s="41">
        <v>3</v>
      </c>
      <c r="C565" s="41">
        <v>18</v>
      </c>
      <c r="D565" s="41">
        <v>3</v>
      </c>
      <c r="E565" s="41">
        <v>4</v>
      </c>
      <c r="F565" s="41">
        <v>0</v>
      </c>
      <c r="G565" s="41">
        <v>28</v>
      </c>
      <c r="H565" s="7"/>
    </row>
    <row r="566" spans="1:8" x14ac:dyDescent="0.2">
      <c r="A566" s="6" t="s">
        <v>27</v>
      </c>
      <c r="B566" s="41">
        <v>3</v>
      </c>
      <c r="C566" s="41">
        <v>8</v>
      </c>
      <c r="D566" s="41">
        <v>2</v>
      </c>
      <c r="E566" s="41">
        <v>2</v>
      </c>
      <c r="F566" s="41">
        <v>0</v>
      </c>
      <c r="G566" s="41">
        <v>15</v>
      </c>
      <c r="H566" s="7"/>
    </row>
    <row r="567" spans="1:8" x14ac:dyDescent="0.2">
      <c r="A567" s="6" t="s">
        <v>29</v>
      </c>
      <c r="B567" s="41">
        <v>3</v>
      </c>
      <c r="C567" s="41">
        <v>14</v>
      </c>
      <c r="D567" s="41">
        <v>9</v>
      </c>
      <c r="E567" s="41">
        <v>0</v>
      </c>
      <c r="F567" s="41">
        <v>0</v>
      </c>
      <c r="G567" s="41">
        <v>26</v>
      </c>
      <c r="H567" s="7"/>
    </row>
    <row r="568" spans="1:8" x14ac:dyDescent="0.2">
      <c r="A568" s="6" t="s">
        <v>30</v>
      </c>
      <c r="B568" s="41">
        <v>4</v>
      </c>
      <c r="C568" s="41">
        <v>12</v>
      </c>
      <c r="D568" s="41">
        <v>7</v>
      </c>
      <c r="E568" s="41">
        <v>1</v>
      </c>
      <c r="F568" s="41">
        <v>1</v>
      </c>
      <c r="G568" s="41">
        <v>25</v>
      </c>
      <c r="H568" s="7"/>
    </row>
    <row r="569" spans="1:8" x14ac:dyDescent="0.2">
      <c r="A569" s="6" t="s">
        <v>31</v>
      </c>
      <c r="B569" s="41">
        <v>1</v>
      </c>
      <c r="C569" s="41">
        <v>0</v>
      </c>
      <c r="D569" s="41">
        <v>4</v>
      </c>
      <c r="E569" s="41">
        <v>0</v>
      </c>
      <c r="F569" s="41">
        <v>0</v>
      </c>
      <c r="G569" s="41">
        <v>5</v>
      </c>
      <c r="H569" s="7"/>
    </row>
    <row r="570" spans="1:8" x14ac:dyDescent="0.2">
      <c r="A570" s="6" t="s">
        <v>32</v>
      </c>
      <c r="B570" s="41">
        <v>12</v>
      </c>
      <c r="C570" s="41">
        <v>14</v>
      </c>
      <c r="D570" s="41">
        <v>5</v>
      </c>
      <c r="E570" s="41">
        <v>5</v>
      </c>
      <c r="F570" s="41">
        <v>1</v>
      </c>
      <c r="G570" s="41">
        <v>37</v>
      </c>
      <c r="H570" s="7"/>
    </row>
    <row r="571" spans="1:8" x14ac:dyDescent="0.2">
      <c r="A571" s="6" t="s">
        <v>33</v>
      </c>
      <c r="B571" s="41">
        <v>0</v>
      </c>
      <c r="C571" s="41">
        <v>0</v>
      </c>
      <c r="D571" s="41">
        <v>0</v>
      </c>
      <c r="E571" s="41">
        <v>0</v>
      </c>
      <c r="F571" s="41">
        <v>0</v>
      </c>
      <c r="G571" s="41">
        <v>0</v>
      </c>
      <c r="H571" s="7"/>
    </row>
    <row r="572" spans="1:8" x14ac:dyDescent="0.2">
      <c r="A572" s="6" t="s">
        <v>34</v>
      </c>
      <c r="B572" s="41">
        <v>2</v>
      </c>
      <c r="C572" s="41">
        <v>8</v>
      </c>
      <c r="D572" s="41">
        <v>1</v>
      </c>
      <c r="E572" s="41">
        <v>0</v>
      </c>
      <c r="F572" s="41">
        <v>0</v>
      </c>
      <c r="G572" s="41">
        <v>11</v>
      </c>
      <c r="H572" s="7"/>
    </row>
    <row r="573" spans="1:8" x14ac:dyDescent="0.2">
      <c r="A573" s="6" t="s">
        <v>35</v>
      </c>
      <c r="B573" s="41">
        <v>1</v>
      </c>
      <c r="C573" s="41">
        <v>17</v>
      </c>
      <c r="D573" s="41">
        <v>6</v>
      </c>
      <c r="E573" s="41">
        <v>1</v>
      </c>
      <c r="F573" s="41">
        <v>0</v>
      </c>
      <c r="G573" s="41">
        <v>25</v>
      </c>
      <c r="H573" s="7"/>
    </row>
    <row r="574" spans="1:8" x14ac:dyDescent="0.2">
      <c r="A574" s="6" t="s">
        <v>38</v>
      </c>
      <c r="B574" s="41">
        <v>6</v>
      </c>
      <c r="C574" s="41">
        <v>15</v>
      </c>
      <c r="D574" s="41">
        <v>4</v>
      </c>
      <c r="E574" s="41">
        <v>0</v>
      </c>
      <c r="F574" s="41">
        <v>0</v>
      </c>
      <c r="G574" s="41">
        <v>25</v>
      </c>
      <c r="H574" s="7"/>
    </row>
    <row r="575" spans="1:8" x14ac:dyDescent="0.2">
      <c r="A575" s="6" t="s">
        <v>40</v>
      </c>
      <c r="B575" s="41">
        <v>3</v>
      </c>
      <c r="C575" s="41">
        <v>20</v>
      </c>
      <c r="D575" s="41">
        <v>13</v>
      </c>
      <c r="E575" s="41">
        <v>2</v>
      </c>
      <c r="F575" s="41">
        <v>3</v>
      </c>
      <c r="G575" s="41">
        <v>41</v>
      </c>
      <c r="H575" s="7"/>
    </row>
    <row r="576" spans="1:8" x14ac:dyDescent="0.2">
      <c r="A576" s="6" t="s">
        <v>43</v>
      </c>
      <c r="B576" s="41">
        <v>2</v>
      </c>
      <c r="C576" s="41">
        <v>10</v>
      </c>
      <c r="D576" s="41">
        <v>2</v>
      </c>
      <c r="E576" s="41">
        <v>2</v>
      </c>
      <c r="F576" s="41">
        <v>0</v>
      </c>
      <c r="G576" s="41">
        <v>16</v>
      </c>
      <c r="H576" s="7"/>
    </row>
    <row r="577" spans="1:8" x14ac:dyDescent="0.2">
      <c r="A577" s="6" t="s">
        <v>46</v>
      </c>
      <c r="B577" s="41">
        <v>1</v>
      </c>
      <c r="C577" s="41">
        <v>15</v>
      </c>
      <c r="D577" s="41">
        <v>1</v>
      </c>
      <c r="E577" s="41">
        <v>0</v>
      </c>
      <c r="F577" s="41">
        <v>0</v>
      </c>
      <c r="G577" s="41">
        <v>17</v>
      </c>
      <c r="H577" s="7"/>
    </row>
    <row r="578" spans="1:8" x14ac:dyDescent="0.2">
      <c r="A578" s="6" t="s">
        <v>47</v>
      </c>
      <c r="B578" s="41">
        <v>2</v>
      </c>
      <c r="C578" s="41">
        <v>13</v>
      </c>
      <c r="D578" s="41">
        <v>3</v>
      </c>
      <c r="E578" s="41">
        <v>3</v>
      </c>
      <c r="F578" s="41">
        <v>0</v>
      </c>
      <c r="G578" s="41">
        <v>21</v>
      </c>
      <c r="H578" s="7"/>
    </row>
    <row r="579" spans="1:8" x14ac:dyDescent="0.2">
      <c r="A579" s="6" t="s">
        <v>81</v>
      </c>
      <c r="B579" s="41">
        <v>5</v>
      </c>
      <c r="C579" s="41">
        <v>18</v>
      </c>
      <c r="D579" s="41">
        <v>3</v>
      </c>
      <c r="E579" s="41">
        <v>3</v>
      </c>
      <c r="F579" s="41">
        <v>0</v>
      </c>
      <c r="G579" s="41">
        <v>29</v>
      </c>
      <c r="H579" s="7"/>
    </row>
    <row r="580" spans="1:8" x14ac:dyDescent="0.2">
      <c r="A580" s="6" t="s">
        <v>82</v>
      </c>
      <c r="B580" s="41">
        <v>5</v>
      </c>
      <c r="C580" s="41">
        <v>18</v>
      </c>
      <c r="D580" s="41">
        <v>11</v>
      </c>
      <c r="E580" s="41">
        <v>1</v>
      </c>
      <c r="F580" s="41">
        <v>1</v>
      </c>
      <c r="G580" s="41">
        <v>36</v>
      </c>
      <c r="H580" s="7"/>
    </row>
    <row r="581" spans="1:8" x14ac:dyDescent="0.2">
      <c r="A581" s="6" t="s">
        <v>86</v>
      </c>
      <c r="B581" s="41">
        <v>3</v>
      </c>
      <c r="C581" s="41">
        <v>13</v>
      </c>
      <c r="D581" s="41">
        <v>3</v>
      </c>
      <c r="E581" s="41">
        <v>1</v>
      </c>
      <c r="F581" s="41">
        <v>0</v>
      </c>
      <c r="G581" s="41">
        <v>20</v>
      </c>
      <c r="H581" s="7"/>
    </row>
    <row r="582" spans="1:8" x14ac:dyDescent="0.2">
      <c r="A582" s="6" t="s">
        <v>88</v>
      </c>
      <c r="B582" s="41">
        <v>2</v>
      </c>
      <c r="C582" s="41">
        <v>29</v>
      </c>
      <c r="D582" s="41">
        <v>15</v>
      </c>
      <c r="E582" s="41">
        <v>1</v>
      </c>
      <c r="F582" s="41">
        <v>2</v>
      </c>
      <c r="G582" s="41">
        <v>49</v>
      </c>
      <c r="H582" s="7"/>
    </row>
    <row r="583" spans="1:8" x14ac:dyDescent="0.2">
      <c r="A583" s="6" t="s">
        <v>89</v>
      </c>
      <c r="B583" s="41">
        <v>10</v>
      </c>
      <c r="C583" s="41">
        <v>33</v>
      </c>
      <c r="D583" s="41">
        <v>5</v>
      </c>
      <c r="E583" s="41">
        <v>0</v>
      </c>
      <c r="F583" s="41">
        <v>1</v>
      </c>
      <c r="G583" s="41">
        <v>49</v>
      </c>
      <c r="H583" s="7"/>
    </row>
    <row r="584" spans="1:8" x14ac:dyDescent="0.2">
      <c r="A584" s="6" t="s">
        <v>91</v>
      </c>
      <c r="B584" s="41">
        <v>8</v>
      </c>
      <c r="C584" s="41">
        <v>17</v>
      </c>
      <c r="D584" s="41">
        <v>2</v>
      </c>
      <c r="E584" s="41">
        <v>3</v>
      </c>
      <c r="F584" s="41">
        <v>0</v>
      </c>
      <c r="G584" s="41">
        <v>30</v>
      </c>
      <c r="H584" s="7"/>
    </row>
    <row r="585" spans="1:8" x14ac:dyDescent="0.2">
      <c r="A585" s="6" t="s">
        <v>94</v>
      </c>
      <c r="B585" s="41">
        <v>1</v>
      </c>
      <c r="C585" s="41">
        <v>4</v>
      </c>
      <c r="D585" s="41">
        <v>7</v>
      </c>
      <c r="E585" s="41">
        <v>0</v>
      </c>
      <c r="F585" s="41">
        <v>0</v>
      </c>
      <c r="G585" s="41">
        <v>12</v>
      </c>
      <c r="H585" s="7"/>
    </row>
    <row r="586" spans="1:8" x14ac:dyDescent="0.2">
      <c r="A586" s="6" t="s">
        <v>97</v>
      </c>
      <c r="B586" s="41">
        <v>4</v>
      </c>
      <c r="C586" s="41">
        <v>5</v>
      </c>
      <c r="D586" s="41">
        <v>6</v>
      </c>
      <c r="E586" s="41">
        <v>1</v>
      </c>
      <c r="F586" s="41">
        <v>0</v>
      </c>
      <c r="G586" s="41">
        <v>16</v>
      </c>
      <c r="H586" s="7"/>
    </row>
    <row r="587" spans="1:8" x14ac:dyDescent="0.2">
      <c r="A587" s="6" t="s">
        <v>99</v>
      </c>
      <c r="B587" s="41">
        <v>1</v>
      </c>
      <c r="C587" s="41">
        <v>21</v>
      </c>
      <c r="D587" s="41">
        <v>4</v>
      </c>
      <c r="E587" s="41">
        <v>1</v>
      </c>
      <c r="F587" s="41">
        <v>0</v>
      </c>
      <c r="G587" s="41">
        <v>27</v>
      </c>
      <c r="H587" s="7"/>
    </row>
    <row r="588" spans="1:8" x14ac:dyDescent="0.2">
      <c r="A588" s="6" t="s">
        <v>101</v>
      </c>
      <c r="B588" s="41">
        <v>3</v>
      </c>
      <c r="C588" s="41">
        <v>11</v>
      </c>
      <c r="D588" s="41">
        <v>4</v>
      </c>
      <c r="E588" s="41">
        <v>1</v>
      </c>
      <c r="F588" s="41">
        <v>0</v>
      </c>
      <c r="G588" s="41">
        <v>19</v>
      </c>
      <c r="H588" s="7"/>
    </row>
    <row r="589" spans="1:8" x14ac:dyDescent="0.2">
      <c r="A589" s="6" t="s">
        <v>103</v>
      </c>
      <c r="B589" s="41">
        <v>3</v>
      </c>
      <c r="C589" s="41">
        <v>8</v>
      </c>
      <c r="D589" s="41">
        <v>8</v>
      </c>
      <c r="E589" s="41">
        <v>1</v>
      </c>
      <c r="F589" s="41">
        <v>0</v>
      </c>
      <c r="G589" s="41">
        <v>20</v>
      </c>
      <c r="H589" s="7"/>
    </row>
    <row r="590" spans="1:8" x14ac:dyDescent="0.2">
      <c r="A590" s="6" t="s">
        <v>104</v>
      </c>
      <c r="B590" s="41">
        <v>6</v>
      </c>
      <c r="C590" s="41">
        <v>11</v>
      </c>
      <c r="D590" s="41">
        <v>4</v>
      </c>
      <c r="E590" s="41">
        <v>1</v>
      </c>
      <c r="F590" s="41">
        <v>2</v>
      </c>
      <c r="G590" s="41">
        <v>24</v>
      </c>
      <c r="H590" s="7"/>
    </row>
    <row r="591" spans="1:8" x14ac:dyDescent="0.2">
      <c r="A591" s="6" t="s">
        <v>106</v>
      </c>
      <c r="B591" s="41">
        <v>2</v>
      </c>
      <c r="C591" s="41">
        <v>11</v>
      </c>
      <c r="D591" s="41">
        <v>2</v>
      </c>
      <c r="E591" s="41">
        <v>2</v>
      </c>
      <c r="F591" s="41">
        <v>0</v>
      </c>
      <c r="G591" s="41">
        <v>17</v>
      </c>
      <c r="H591" s="7"/>
    </row>
    <row r="592" spans="1:8" x14ac:dyDescent="0.2">
      <c r="A592" s="8" t="s">
        <v>2</v>
      </c>
      <c r="B592" s="40">
        <f t="shared" ref="B592:G592" si="59">SUM(B551:B591)</f>
        <v>142</v>
      </c>
      <c r="C592" s="40">
        <f t="shared" si="59"/>
        <v>557</v>
      </c>
      <c r="D592" s="40">
        <f t="shared" si="59"/>
        <v>232</v>
      </c>
      <c r="E592" s="40">
        <f t="shared" si="59"/>
        <v>52</v>
      </c>
      <c r="F592" s="40">
        <f t="shared" si="59"/>
        <v>14</v>
      </c>
      <c r="G592" s="40">
        <f t="shared" si="59"/>
        <v>997</v>
      </c>
      <c r="H592" s="22"/>
    </row>
    <row r="593" spans="1:9" x14ac:dyDescent="0.2">
      <c r="A593" s="8"/>
      <c r="B593" s="49"/>
      <c r="C593" s="49"/>
      <c r="D593" s="49"/>
      <c r="E593" s="49"/>
      <c r="F593" s="49"/>
      <c r="G593" s="49"/>
      <c r="H593" s="22"/>
    </row>
    <row r="594" spans="1:9" ht="15.75" x14ac:dyDescent="0.25">
      <c r="A594" s="5" t="s">
        <v>121</v>
      </c>
      <c r="B594" s="45"/>
      <c r="C594" s="45"/>
      <c r="D594" s="45"/>
      <c r="E594" s="45"/>
      <c r="F594" s="45"/>
      <c r="G594" s="45"/>
      <c r="H594" s="7"/>
    </row>
    <row r="595" spans="1:9" x14ac:dyDescent="0.2">
      <c r="A595" s="6" t="s">
        <v>5</v>
      </c>
      <c r="B595" s="41">
        <v>1</v>
      </c>
      <c r="C595" s="41">
        <v>8</v>
      </c>
      <c r="D595" s="41">
        <v>6</v>
      </c>
      <c r="E595" s="41">
        <v>1</v>
      </c>
      <c r="F595" s="41">
        <v>0</v>
      </c>
      <c r="G595" s="41">
        <v>16</v>
      </c>
      <c r="H595" s="7"/>
    </row>
    <row r="596" spans="1:9" x14ac:dyDescent="0.2">
      <c r="A596" s="6" t="s">
        <v>6</v>
      </c>
      <c r="B596" s="41">
        <v>0</v>
      </c>
      <c r="C596" s="41">
        <v>4</v>
      </c>
      <c r="D596" s="41">
        <v>1</v>
      </c>
      <c r="E596" s="41">
        <v>0</v>
      </c>
      <c r="F596" s="41">
        <v>0</v>
      </c>
      <c r="G596" s="41">
        <v>5</v>
      </c>
      <c r="H596" s="7"/>
      <c r="I596" s="7"/>
    </row>
    <row r="597" spans="1:9" x14ac:dyDescent="0.2">
      <c r="A597" s="8" t="s">
        <v>2</v>
      </c>
      <c r="B597" s="40">
        <f t="shared" ref="B597:G597" si="60">SUM(B595:B596)</f>
        <v>1</v>
      </c>
      <c r="C597" s="40">
        <f t="shared" si="60"/>
        <v>12</v>
      </c>
      <c r="D597" s="40">
        <f t="shared" si="60"/>
        <v>7</v>
      </c>
      <c r="E597" s="40">
        <f t="shared" si="60"/>
        <v>1</v>
      </c>
      <c r="F597" s="50">
        <f t="shared" si="60"/>
        <v>0</v>
      </c>
      <c r="G597" s="40">
        <f t="shared" si="60"/>
        <v>21</v>
      </c>
      <c r="H597" s="22"/>
    </row>
    <row r="598" spans="1:9" x14ac:dyDescent="0.2">
      <c r="A598" s="8"/>
      <c r="B598" s="48"/>
      <c r="C598" s="48"/>
      <c r="D598" s="48"/>
      <c r="E598" s="48"/>
      <c r="F598" s="48"/>
      <c r="G598" s="48"/>
      <c r="H598" s="19"/>
    </row>
    <row r="599" spans="1:9" ht="15.75" x14ac:dyDescent="0.25">
      <c r="A599" s="5" t="s">
        <v>122</v>
      </c>
      <c r="B599" s="45"/>
      <c r="C599" s="45"/>
      <c r="D599" s="45"/>
      <c r="E599" s="45"/>
      <c r="F599" s="45"/>
      <c r="G599" s="45"/>
      <c r="H599" s="7"/>
    </row>
    <row r="600" spans="1:9" x14ac:dyDescent="0.2">
      <c r="A600" s="6" t="s">
        <v>5</v>
      </c>
      <c r="B600" s="41">
        <v>18</v>
      </c>
      <c r="C600" s="41">
        <v>62</v>
      </c>
      <c r="D600" s="41">
        <v>28</v>
      </c>
      <c r="E600" s="41">
        <v>12</v>
      </c>
      <c r="F600" s="41">
        <v>15</v>
      </c>
      <c r="G600" s="41">
        <v>135</v>
      </c>
      <c r="H600" s="7"/>
    </row>
    <row r="601" spans="1:9" x14ac:dyDescent="0.2">
      <c r="A601" s="6" t="s">
        <v>6</v>
      </c>
      <c r="B601" s="41">
        <v>10</v>
      </c>
      <c r="C601" s="41">
        <v>51</v>
      </c>
      <c r="D601" s="41">
        <v>22</v>
      </c>
      <c r="E601" s="41">
        <v>15</v>
      </c>
      <c r="F601" s="41">
        <v>17</v>
      </c>
      <c r="G601" s="41">
        <v>115</v>
      </c>
      <c r="H601" s="7"/>
    </row>
    <row r="602" spans="1:9" x14ac:dyDescent="0.2">
      <c r="A602" s="6" t="s">
        <v>7</v>
      </c>
      <c r="B602" s="41">
        <v>12</v>
      </c>
      <c r="C602" s="41">
        <v>38</v>
      </c>
      <c r="D602" s="41">
        <v>37</v>
      </c>
      <c r="E602" s="41">
        <v>10</v>
      </c>
      <c r="F602" s="41">
        <v>3</v>
      </c>
      <c r="G602" s="41">
        <v>100</v>
      </c>
      <c r="H602" s="7"/>
    </row>
    <row r="603" spans="1:9" x14ac:dyDescent="0.2">
      <c r="A603" s="6" t="s">
        <v>8</v>
      </c>
      <c r="B603" s="41">
        <v>25</v>
      </c>
      <c r="C603" s="41">
        <v>88</v>
      </c>
      <c r="D603" s="41">
        <v>26</v>
      </c>
      <c r="E603" s="41">
        <v>14</v>
      </c>
      <c r="F603" s="41">
        <v>15</v>
      </c>
      <c r="G603" s="41">
        <v>168</v>
      </c>
      <c r="H603" s="7"/>
    </row>
    <row r="604" spans="1:9" x14ac:dyDescent="0.2">
      <c r="A604" s="6" t="s">
        <v>9</v>
      </c>
      <c r="B604" s="41">
        <v>15</v>
      </c>
      <c r="C604" s="41">
        <v>91</v>
      </c>
      <c r="D604" s="41">
        <v>44</v>
      </c>
      <c r="E604" s="41">
        <v>13</v>
      </c>
      <c r="F604" s="41">
        <v>16</v>
      </c>
      <c r="G604" s="41">
        <v>179</v>
      </c>
      <c r="H604" s="7"/>
    </row>
    <row r="605" spans="1:9" x14ac:dyDescent="0.2">
      <c r="A605" s="6" t="s">
        <v>10</v>
      </c>
      <c r="B605" s="41">
        <v>14</v>
      </c>
      <c r="C605" s="41">
        <v>63</v>
      </c>
      <c r="D605" s="41">
        <v>29</v>
      </c>
      <c r="E605" s="41">
        <v>16</v>
      </c>
      <c r="F605" s="41">
        <v>10</v>
      </c>
      <c r="G605" s="41">
        <v>132</v>
      </c>
      <c r="H605" s="7"/>
    </row>
    <row r="606" spans="1:9" x14ac:dyDescent="0.2">
      <c r="A606" s="6" t="s">
        <v>11</v>
      </c>
      <c r="B606" s="41">
        <v>19</v>
      </c>
      <c r="C606" s="41">
        <v>53</v>
      </c>
      <c r="D606" s="41">
        <v>27</v>
      </c>
      <c r="E606" s="41">
        <v>16</v>
      </c>
      <c r="F606" s="41">
        <v>19</v>
      </c>
      <c r="G606" s="41">
        <v>134</v>
      </c>
      <c r="H606" s="7"/>
    </row>
    <row r="607" spans="1:9" x14ac:dyDescent="0.2">
      <c r="A607" s="6" t="s">
        <v>12</v>
      </c>
      <c r="B607" s="41">
        <v>20</v>
      </c>
      <c r="C607" s="41">
        <v>111</v>
      </c>
      <c r="D607" s="41">
        <v>41</v>
      </c>
      <c r="E607" s="41">
        <v>16</v>
      </c>
      <c r="F607" s="41">
        <v>16</v>
      </c>
      <c r="G607" s="41">
        <v>204</v>
      </c>
      <c r="H607" s="7"/>
    </row>
    <row r="608" spans="1:9" x14ac:dyDescent="0.2">
      <c r="A608" s="6" t="s">
        <v>15</v>
      </c>
      <c r="B608" s="41">
        <v>22</v>
      </c>
      <c r="C608" s="41">
        <v>64</v>
      </c>
      <c r="D608" s="41">
        <v>15</v>
      </c>
      <c r="E608" s="41">
        <v>9</v>
      </c>
      <c r="F608" s="41">
        <v>8</v>
      </c>
      <c r="G608" s="41">
        <v>118</v>
      </c>
      <c r="H608" s="7"/>
    </row>
    <row r="609" spans="1:8" x14ac:dyDescent="0.2">
      <c r="A609" s="6" t="s">
        <v>16</v>
      </c>
      <c r="B609" s="41">
        <v>10</v>
      </c>
      <c r="C609" s="41">
        <v>50</v>
      </c>
      <c r="D609" s="41">
        <v>28</v>
      </c>
      <c r="E609" s="41">
        <v>5</v>
      </c>
      <c r="F609" s="41">
        <v>13</v>
      </c>
      <c r="G609" s="41">
        <v>106</v>
      </c>
      <c r="H609" s="7"/>
    </row>
    <row r="610" spans="1:8" x14ac:dyDescent="0.2">
      <c r="A610" s="6" t="s">
        <v>18</v>
      </c>
      <c r="B610" s="41">
        <v>26</v>
      </c>
      <c r="C610" s="41">
        <v>61</v>
      </c>
      <c r="D610" s="41">
        <v>20</v>
      </c>
      <c r="E610" s="41">
        <v>12</v>
      </c>
      <c r="F610" s="41">
        <v>9</v>
      </c>
      <c r="G610" s="41">
        <v>128</v>
      </c>
      <c r="H610" s="7"/>
    </row>
    <row r="611" spans="1:8" x14ac:dyDescent="0.2">
      <c r="A611" s="6" t="s">
        <v>19</v>
      </c>
      <c r="B611" s="41">
        <v>21</v>
      </c>
      <c r="C611" s="41">
        <v>128</v>
      </c>
      <c r="D611" s="41">
        <v>52</v>
      </c>
      <c r="E611" s="41">
        <v>13</v>
      </c>
      <c r="F611" s="41">
        <v>14</v>
      </c>
      <c r="G611" s="41">
        <v>228</v>
      </c>
      <c r="H611" s="7"/>
    </row>
    <row r="612" spans="1:8" x14ac:dyDescent="0.2">
      <c r="A612" s="6" t="s">
        <v>22</v>
      </c>
      <c r="B612" s="41">
        <v>17</v>
      </c>
      <c r="C612" s="41">
        <v>59</v>
      </c>
      <c r="D612" s="41">
        <v>23</v>
      </c>
      <c r="E612" s="41">
        <v>13</v>
      </c>
      <c r="F612" s="41">
        <v>6</v>
      </c>
      <c r="G612" s="41">
        <v>118</v>
      </c>
      <c r="H612" s="7"/>
    </row>
    <row r="613" spans="1:8" x14ac:dyDescent="0.2">
      <c r="A613" s="6" t="s">
        <v>23</v>
      </c>
      <c r="B613" s="41">
        <v>8</v>
      </c>
      <c r="C613" s="41">
        <v>55</v>
      </c>
      <c r="D613" s="41">
        <v>22</v>
      </c>
      <c r="E613" s="41">
        <v>9</v>
      </c>
      <c r="F613" s="41">
        <v>9</v>
      </c>
      <c r="G613" s="41">
        <v>103</v>
      </c>
      <c r="H613" s="7"/>
    </row>
    <row r="614" spans="1:8" x14ac:dyDescent="0.2">
      <c r="A614" s="6" t="s">
        <v>25</v>
      </c>
      <c r="B614" s="41">
        <v>15</v>
      </c>
      <c r="C614" s="41">
        <v>78</v>
      </c>
      <c r="D614" s="41">
        <v>30</v>
      </c>
      <c r="E614" s="41">
        <v>13</v>
      </c>
      <c r="F614" s="41">
        <v>15</v>
      </c>
      <c r="G614" s="41">
        <v>151</v>
      </c>
      <c r="H614" s="7"/>
    </row>
    <row r="615" spans="1:8" x14ac:dyDescent="0.2">
      <c r="A615" s="6" t="s">
        <v>26</v>
      </c>
      <c r="B615" s="41">
        <v>14</v>
      </c>
      <c r="C615" s="41">
        <v>33</v>
      </c>
      <c r="D615" s="41">
        <v>22</v>
      </c>
      <c r="E615" s="41">
        <v>8</v>
      </c>
      <c r="F615" s="41">
        <v>6</v>
      </c>
      <c r="G615" s="41">
        <v>83</v>
      </c>
      <c r="H615" s="7"/>
    </row>
    <row r="616" spans="1:8" x14ac:dyDescent="0.2">
      <c r="A616" s="6" t="s">
        <v>28</v>
      </c>
      <c r="B616" s="41">
        <v>9</v>
      </c>
      <c r="C616" s="41">
        <v>26</v>
      </c>
      <c r="D616" s="41">
        <v>11</v>
      </c>
      <c r="E616" s="41">
        <v>9</v>
      </c>
      <c r="F616" s="41">
        <v>5</v>
      </c>
      <c r="G616" s="41">
        <v>60</v>
      </c>
      <c r="H616" s="7"/>
    </row>
    <row r="617" spans="1:8" x14ac:dyDescent="0.2">
      <c r="A617" s="6" t="s">
        <v>29</v>
      </c>
      <c r="B617" s="41">
        <v>25</v>
      </c>
      <c r="C617" s="41">
        <v>83</v>
      </c>
      <c r="D617" s="41">
        <v>49</v>
      </c>
      <c r="E617" s="41">
        <v>21</v>
      </c>
      <c r="F617" s="41">
        <v>24</v>
      </c>
      <c r="G617" s="41">
        <v>202</v>
      </c>
      <c r="H617" s="7"/>
    </row>
    <row r="618" spans="1:8" x14ac:dyDescent="0.2">
      <c r="A618" s="6" t="s">
        <v>31</v>
      </c>
      <c r="B618" s="41">
        <v>28</v>
      </c>
      <c r="C618" s="41">
        <v>79</v>
      </c>
      <c r="D618" s="41">
        <v>36</v>
      </c>
      <c r="E618" s="41">
        <v>8</v>
      </c>
      <c r="F618" s="41">
        <v>11</v>
      </c>
      <c r="G618" s="41">
        <v>162</v>
      </c>
      <c r="H618" s="7"/>
    </row>
    <row r="619" spans="1:8" x14ac:dyDescent="0.2">
      <c r="A619" s="6" t="s">
        <v>33</v>
      </c>
      <c r="B619" s="41">
        <v>19</v>
      </c>
      <c r="C619" s="41">
        <v>92</v>
      </c>
      <c r="D619" s="41">
        <v>47</v>
      </c>
      <c r="E619" s="41">
        <v>10</v>
      </c>
      <c r="F619" s="41">
        <v>9</v>
      </c>
      <c r="G619" s="41">
        <v>177</v>
      </c>
      <c r="H619" s="7"/>
    </row>
    <row r="620" spans="1:8" x14ac:dyDescent="0.2">
      <c r="A620" s="6" t="s">
        <v>35</v>
      </c>
      <c r="B620" s="41">
        <v>17</v>
      </c>
      <c r="C620" s="41">
        <v>69</v>
      </c>
      <c r="D620" s="41">
        <v>31</v>
      </c>
      <c r="E620" s="41">
        <v>15</v>
      </c>
      <c r="F620" s="41">
        <v>5</v>
      </c>
      <c r="G620" s="41">
        <v>137</v>
      </c>
      <c r="H620" s="7"/>
    </row>
    <row r="621" spans="1:8" x14ac:dyDescent="0.2">
      <c r="A621" s="6" t="s">
        <v>39</v>
      </c>
      <c r="B621" s="41">
        <v>36</v>
      </c>
      <c r="C621" s="41">
        <v>71</v>
      </c>
      <c r="D621" s="41">
        <v>41</v>
      </c>
      <c r="E621" s="41">
        <v>20</v>
      </c>
      <c r="F621" s="41">
        <v>11</v>
      </c>
      <c r="G621" s="41">
        <v>179</v>
      </c>
      <c r="H621" s="7"/>
    </row>
    <row r="622" spans="1:8" x14ac:dyDescent="0.2">
      <c r="A622" s="8" t="s">
        <v>2</v>
      </c>
      <c r="B622" s="40">
        <f t="shared" ref="B622:G622" si="61">SUM(B600:B621)</f>
        <v>400</v>
      </c>
      <c r="C622" s="40">
        <f t="shared" si="61"/>
        <v>1505</v>
      </c>
      <c r="D622" s="40">
        <f t="shared" si="61"/>
        <v>681</v>
      </c>
      <c r="E622" s="40">
        <f t="shared" si="61"/>
        <v>277</v>
      </c>
      <c r="F622" s="50">
        <f t="shared" si="61"/>
        <v>256</v>
      </c>
      <c r="G622" s="40">
        <f t="shared" si="61"/>
        <v>3119</v>
      </c>
      <c r="H622" s="22"/>
    </row>
    <row r="623" spans="1:8" x14ac:dyDescent="0.2">
      <c r="A623" s="13"/>
      <c r="B623" s="7"/>
      <c r="C623" s="7"/>
      <c r="D623" s="7"/>
      <c r="E623" s="7"/>
      <c r="F623" s="7"/>
      <c r="H623" s="7"/>
    </row>
    <row r="624" spans="1:8" x14ac:dyDescent="0.2">
      <c r="A624" s="13"/>
      <c r="B624" s="7"/>
      <c r="C624" s="7"/>
      <c r="D624" s="7"/>
      <c r="E624" s="7"/>
      <c r="F624" s="7"/>
      <c r="H624" s="7"/>
    </row>
    <row r="625" spans="1:8" x14ac:dyDescent="0.2">
      <c r="A625" s="13"/>
      <c r="B625" s="7"/>
      <c r="C625" s="7"/>
      <c r="D625" s="7"/>
      <c r="E625" s="7"/>
      <c r="F625" s="7"/>
      <c r="H625" s="7"/>
    </row>
    <row r="626" spans="1:8" x14ac:dyDescent="0.2">
      <c r="A626" s="60" t="s">
        <v>169</v>
      </c>
      <c r="B626" s="60"/>
      <c r="C626" s="60"/>
      <c r="D626" s="60"/>
      <c r="E626" s="60"/>
      <c r="F626" s="60"/>
      <c r="G626" s="60"/>
      <c r="H626" s="7"/>
    </row>
    <row r="627" spans="1:8" s="7" customFormat="1" ht="11.25" x14ac:dyDescent="0.2">
      <c r="A627" s="23" t="s">
        <v>135</v>
      </c>
      <c r="B627" s="7">
        <f t="shared" ref="B627:G627" si="62">B217</f>
        <v>344</v>
      </c>
      <c r="C627" s="7">
        <f t="shared" si="62"/>
        <v>657</v>
      </c>
      <c r="D627" s="7">
        <f t="shared" si="62"/>
        <v>298</v>
      </c>
      <c r="E627" s="7">
        <f t="shared" si="62"/>
        <v>213</v>
      </c>
      <c r="F627" s="7">
        <f t="shared" si="62"/>
        <v>354</v>
      </c>
      <c r="G627" s="7">
        <f t="shared" si="62"/>
        <v>1866</v>
      </c>
    </row>
    <row r="628" spans="1:8" s="7" customFormat="1" ht="11.25" x14ac:dyDescent="0.2">
      <c r="A628" s="23" t="s">
        <v>154</v>
      </c>
      <c r="B628" s="7">
        <f t="shared" ref="B628:G628" si="63">B241</f>
        <v>132</v>
      </c>
      <c r="C628" s="7">
        <f t="shared" si="63"/>
        <v>457</v>
      </c>
      <c r="D628" s="7">
        <f t="shared" si="63"/>
        <v>196</v>
      </c>
      <c r="E628" s="7">
        <f t="shared" si="63"/>
        <v>64</v>
      </c>
      <c r="F628" s="7">
        <f t="shared" si="63"/>
        <v>78</v>
      </c>
      <c r="G628" s="7">
        <f t="shared" si="63"/>
        <v>927</v>
      </c>
    </row>
    <row r="629" spans="1:8" s="7" customFormat="1" ht="11.25" x14ac:dyDescent="0.2">
      <c r="A629" s="23" t="s">
        <v>131</v>
      </c>
      <c r="B629" s="7">
        <f t="shared" ref="B629:G629" si="64">B248</f>
        <v>11</v>
      </c>
      <c r="C629" s="7">
        <f t="shared" si="64"/>
        <v>31</v>
      </c>
      <c r="D629" s="7">
        <f t="shared" si="64"/>
        <v>17</v>
      </c>
      <c r="E629" s="7">
        <f t="shared" si="64"/>
        <v>7</v>
      </c>
      <c r="F629" s="7">
        <f t="shared" si="64"/>
        <v>1</v>
      </c>
      <c r="G629" s="7">
        <f t="shared" si="64"/>
        <v>67</v>
      </c>
    </row>
    <row r="630" spans="1:8" s="7" customFormat="1" ht="11.25" x14ac:dyDescent="0.2">
      <c r="A630" s="23" t="s">
        <v>132</v>
      </c>
      <c r="B630" s="7">
        <f t="shared" ref="B630:G630" si="65">B308</f>
        <v>381</v>
      </c>
      <c r="C630" s="7">
        <f t="shared" si="65"/>
        <v>1249</v>
      </c>
      <c r="D630" s="7">
        <f t="shared" si="65"/>
        <v>879</v>
      </c>
      <c r="E630" s="7">
        <f t="shared" si="65"/>
        <v>158</v>
      </c>
      <c r="F630" s="7">
        <f t="shared" si="65"/>
        <v>142</v>
      </c>
      <c r="G630" s="7">
        <f t="shared" si="65"/>
        <v>2809</v>
      </c>
    </row>
    <row r="631" spans="1:8" s="7" customFormat="1" ht="11.25" x14ac:dyDescent="0.2">
      <c r="A631" s="23" t="s">
        <v>136</v>
      </c>
      <c r="B631" s="7">
        <f t="shared" ref="B631:G631" si="66">B318</f>
        <v>84</v>
      </c>
      <c r="C631" s="7">
        <f t="shared" si="66"/>
        <v>286</v>
      </c>
      <c r="D631" s="7">
        <f t="shared" si="66"/>
        <v>155</v>
      </c>
      <c r="E631" s="7">
        <f t="shared" si="66"/>
        <v>32</v>
      </c>
      <c r="F631" s="7">
        <f t="shared" si="66"/>
        <v>84</v>
      </c>
      <c r="G631" s="7">
        <f t="shared" si="66"/>
        <v>641</v>
      </c>
    </row>
    <row r="632" spans="1:8" s="7" customFormat="1" ht="11.25" x14ac:dyDescent="0.2">
      <c r="A632" s="23" t="s">
        <v>137</v>
      </c>
      <c r="B632" s="7">
        <f t="shared" ref="B632:G632" si="67">B325</f>
        <v>4</v>
      </c>
      <c r="C632" s="7">
        <f t="shared" si="67"/>
        <v>30</v>
      </c>
      <c r="D632" s="7">
        <f t="shared" si="67"/>
        <v>11</v>
      </c>
      <c r="E632" s="7">
        <f t="shared" si="67"/>
        <v>8</v>
      </c>
      <c r="F632" s="7">
        <f t="shared" si="67"/>
        <v>1</v>
      </c>
      <c r="G632" s="7">
        <f t="shared" si="67"/>
        <v>54</v>
      </c>
    </row>
    <row r="633" spans="1:8" s="7" customFormat="1" ht="11.25" x14ac:dyDescent="0.2">
      <c r="A633" s="23" t="s">
        <v>138</v>
      </c>
      <c r="B633" s="7">
        <f t="shared" ref="B633:G633" si="68">B333</f>
        <v>5</v>
      </c>
      <c r="C633" s="7">
        <f t="shared" si="68"/>
        <v>34</v>
      </c>
      <c r="D633" s="7">
        <f t="shared" si="68"/>
        <v>2</v>
      </c>
      <c r="E633" s="7">
        <f t="shared" si="68"/>
        <v>0</v>
      </c>
      <c r="F633" s="7">
        <f t="shared" si="68"/>
        <v>0</v>
      </c>
      <c r="G633" s="7">
        <f t="shared" si="68"/>
        <v>41</v>
      </c>
    </row>
    <row r="634" spans="1:8" s="7" customFormat="1" ht="11.25" x14ac:dyDescent="0.2">
      <c r="A634" s="23" t="s">
        <v>139</v>
      </c>
      <c r="B634" s="7">
        <f t="shared" ref="B634:G634" si="69">B379</f>
        <v>643</v>
      </c>
      <c r="C634" s="7">
        <f t="shared" si="69"/>
        <v>1637</v>
      </c>
      <c r="D634" s="7">
        <f t="shared" si="69"/>
        <v>1180</v>
      </c>
      <c r="E634" s="7">
        <f t="shared" si="69"/>
        <v>612</v>
      </c>
      <c r="F634" s="7">
        <f t="shared" si="69"/>
        <v>380</v>
      </c>
      <c r="G634" s="7">
        <f t="shared" si="69"/>
        <v>4452</v>
      </c>
    </row>
    <row r="635" spans="1:8" s="7" customFormat="1" ht="11.25" x14ac:dyDescent="0.2">
      <c r="A635" s="23" t="s">
        <v>133</v>
      </c>
      <c r="B635" s="7">
        <f t="shared" ref="B635:G635" si="70">B399</f>
        <v>82</v>
      </c>
      <c r="C635" s="7">
        <f t="shared" si="70"/>
        <v>248</v>
      </c>
      <c r="D635" s="7">
        <f t="shared" si="70"/>
        <v>142</v>
      </c>
      <c r="E635" s="7">
        <f t="shared" si="70"/>
        <v>33</v>
      </c>
      <c r="F635" s="7">
        <f t="shared" si="70"/>
        <v>44</v>
      </c>
      <c r="G635" s="7">
        <f t="shared" si="70"/>
        <v>549</v>
      </c>
    </row>
    <row r="636" spans="1:8" s="7" customFormat="1" ht="11.25" x14ac:dyDescent="0.2">
      <c r="A636" s="23" t="s">
        <v>140</v>
      </c>
      <c r="B636" s="7">
        <f t="shared" ref="B636:G636" si="71">B404</f>
        <v>2</v>
      </c>
      <c r="C636" s="7">
        <f t="shared" si="71"/>
        <v>17</v>
      </c>
      <c r="D636" s="7">
        <f t="shared" si="71"/>
        <v>6</v>
      </c>
      <c r="E636" s="7">
        <f t="shared" si="71"/>
        <v>4</v>
      </c>
      <c r="F636" s="7">
        <f t="shared" si="71"/>
        <v>0</v>
      </c>
      <c r="G636" s="7">
        <f t="shared" si="71"/>
        <v>29</v>
      </c>
    </row>
    <row r="637" spans="1:8" s="7" customFormat="1" ht="11.25" x14ac:dyDescent="0.2">
      <c r="A637" s="23" t="s">
        <v>141</v>
      </c>
      <c r="B637" s="7">
        <f t="shared" ref="B637:G637" si="72">B410</f>
        <v>2</v>
      </c>
      <c r="C637" s="7">
        <f t="shared" si="72"/>
        <v>18</v>
      </c>
      <c r="D637" s="7">
        <f t="shared" si="72"/>
        <v>8</v>
      </c>
      <c r="E637" s="7">
        <f t="shared" si="72"/>
        <v>1</v>
      </c>
      <c r="F637" s="7">
        <f t="shared" si="72"/>
        <v>0</v>
      </c>
      <c r="G637" s="7">
        <f t="shared" si="72"/>
        <v>29</v>
      </c>
    </row>
    <row r="638" spans="1:8" s="7" customFormat="1" ht="11.25" x14ac:dyDescent="0.2">
      <c r="A638" s="23" t="s">
        <v>142</v>
      </c>
      <c r="B638" s="7">
        <f t="shared" ref="B638:G638" si="73">B418</f>
        <v>6</v>
      </c>
      <c r="C638" s="7">
        <f t="shared" si="73"/>
        <v>21</v>
      </c>
      <c r="D638" s="7">
        <f t="shared" si="73"/>
        <v>10</v>
      </c>
      <c r="E638" s="7">
        <f t="shared" si="73"/>
        <v>7</v>
      </c>
      <c r="F638" s="7">
        <f t="shared" si="73"/>
        <v>0</v>
      </c>
      <c r="G638" s="7">
        <f t="shared" si="73"/>
        <v>44</v>
      </c>
    </row>
    <row r="639" spans="1:8" s="7" customFormat="1" ht="11.25" x14ac:dyDescent="0.2">
      <c r="A639" s="23" t="s">
        <v>143</v>
      </c>
      <c r="B639" s="7">
        <f t="shared" ref="B639:G639" si="74">B424</f>
        <v>17</v>
      </c>
      <c r="C639" s="7">
        <f t="shared" si="74"/>
        <v>33</v>
      </c>
      <c r="D639" s="7">
        <f t="shared" si="74"/>
        <v>7</v>
      </c>
      <c r="E639" s="7">
        <f t="shared" si="74"/>
        <v>4</v>
      </c>
      <c r="F639" s="7">
        <f t="shared" si="74"/>
        <v>0</v>
      </c>
      <c r="G639" s="7">
        <f t="shared" si="74"/>
        <v>61</v>
      </c>
    </row>
    <row r="640" spans="1:8" s="7" customFormat="1" ht="11.25" x14ac:dyDescent="0.2">
      <c r="A640" s="23" t="s">
        <v>144</v>
      </c>
      <c r="B640" s="7">
        <f t="shared" ref="B640:G640" si="75">B431</f>
        <v>6</v>
      </c>
      <c r="C640" s="7">
        <f t="shared" si="75"/>
        <v>39</v>
      </c>
      <c r="D640" s="7">
        <f t="shared" si="75"/>
        <v>17</v>
      </c>
      <c r="E640" s="7">
        <f t="shared" si="75"/>
        <v>8</v>
      </c>
      <c r="F640" s="7">
        <f t="shared" si="75"/>
        <v>1</v>
      </c>
      <c r="G640" s="7">
        <f t="shared" si="75"/>
        <v>71</v>
      </c>
    </row>
    <row r="641" spans="1:8" s="7" customFormat="1" ht="11.25" x14ac:dyDescent="0.2">
      <c r="A641" s="23" t="s">
        <v>145</v>
      </c>
      <c r="B641" s="7">
        <f t="shared" ref="B641:G641" si="76">B443</f>
        <v>26</v>
      </c>
      <c r="C641" s="7">
        <f t="shared" si="76"/>
        <v>103</v>
      </c>
      <c r="D641" s="7">
        <f t="shared" si="76"/>
        <v>30</v>
      </c>
      <c r="E641" s="7">
        <f t="shared" si="76"/>
        <v>11</v>
      </c>
      <c r="F641" s="7">
        <f t="shared" si="76"/>
        <v>0</v>
      </c>
      <c r="G641" s="7">
        <f t="shared" si="76"/>
        <v>170</v>
      </c>
    </row>
    <row r="642" spans="1:8" s="7" customFormat="1" ht="11.25" x14ac:dyDescent="0.2">
      <c r="A642" s="23" t="s">
        <v>155</v>
      </c>
      <c r="B642" s="7">
        <f t="shared" ref="B642:G642" si="77">B456</f>
        <v>95</v>
      </c>
      <c r="C642" s="7">
        <f t="shared" si="77"/>
        <v>187</v>
      </c>
      <c r="D642" s="7">
        <f t="shared" si="77"/>
        <v>160</v>
      </c>
      <c r="E642" s="7">
        <f t="shared" si="77"/>
        <v>65</v>
      </c>
      <c r="F642" s="7">
        <f t="shared" si="77"/>
        <v>54</v>
      </c>
      <c r="G642" s="7">
        <f t="shared" si="77"/>
        <v>561</v>
      </c>
    </row>
    <row r="643" spans="1:8" s="7" customFormat="1" ht="11.25" x14ac:dyDescent="0.2">
      <c r="A643" s="23" t="s">
        <v>146</v>
      </c>
      <c r="B643" s="7">
        <f t="shared" ref="B643:G643" si="78">B485</f>
        <v>378</v>
      </c>
      <c r="C643" s="7">
        <f t="shared" si="78"/>
        <v>1266</v>
      </c>
      <c r="D643" s="7">
        <f t="shared" si="78"/>
        <v>595</v>
      </c>
      <c r="E643" s="7">
        <f t="shared" si="78"/>
        <v>232</v>
      </c>
      <c r="F643" s="7">
        <f t="shared" si="78"/>
        <v>254</v>
      </c>
      <c r="G643" s="7">
        <f t="shared" si="78"/>
        <v>2725</v>
      </c>
    </row>
    <row r="644" spans="1:8" s="7" customFormat="1" ht="11.25" x14ac:dyDescent="0.2">
      <c r="A644" s="23" t="s">
        <v>147</v>
      </c>
      <c r="B644" s="7">
        <f t="shared" ref="B644:G644" si="79">B489</f>
        <v>0</v>
      </c>
      <c r="C644" s="7">
        <f t="shared" si="79"/>
        <v>9</v>
      </c>
      <c r="D644" s="7">
        <f t="shared" si="79"/>
        <v>4</v>
      </c>
      <c r="E644" s="7">
        <f t="shared" si="79"/>
        <v>0</v>
      </c>
      <c r="F644" s="7">
        <f t="shared" si="79"/>
        <v>0</v>
      </c>
      <c r="G644" s="7">
        <f t="shared" si="79"/>
        <v>13</v>
      </c>
    </row>
    <row r="645" spans="1:8" s="7" customFormat="1" ht="11.25" x14ac:dyDescent="0.2">
      <c r="A645" s="23" t="s">
        <v>160</v>
      </c>
      <c r="B645" s="7">
        <f t="shared" ref="B645:G645" si="80">B512</f>
        <v>59</v>
      </c>
      <c r="C645" s="7">
        <f t="shared" si="80"/>
        <v>240</v>
      </c>
      <c r="D645" s="7">
        <f t="shared" si="80"/>
        <v>97</v>
      </c>
      <c r="E645" s="7">
        <f t="shared" si="80"/>
        <v>56</v>
      </c>
      <c r="F645" s="7">
        <f t="shared" si="80"/>
        <v>13</v>
      </c>
      <c r="G645" s="7">
        <f t="shared" si="80"/>
        <v>465</v>
      </c>
    </row>
    <row r="646" spans="1:8" s="7" customFormat="1" ht="11.25" x14ac:dyDescent="0.2">
      <c r="A646" s="23" t="s">
        <v>148</v>
      </c>
      <c r="B646" s="7">
        <f t="shared" ref="B646:G646" si="81">B517</f>
        <v>23</v>
      </c>
      <c r="C646" s="7">
        <f t="shared" si="81"/>
        <v>57</v>
      </c>
      <c r="D646" s="7">
        <f t="shared" si="81"/>
        <v>33</v>
      </c>
      <c r="E646" s="7">
        <f t="shared" si="81"/>
        <v>11</v>
      </c>
      <c r="F646" s="7">
        <f t="shared" si="81"/>
        <v>50</v>
      </c>
      <c r="G646" s="7">
        <f t="shared" si="81"/>
        <v>174</v>
      </c>
    </row>
    <row r="647" spans="1:8" s="7" customFormat="1" ht="11.25" x14ac:dyDescent="0.2">
      <c r="A647" s="23" t="s">
        <v>134</v>
      </c>
      <c r="B647" s="7">
        <f t="shared" ref="B647:G647" si="82">B522</f>
        <v>5</v>
      </c>
      <c r="C647" s="7">
        <f t="shared" si="82"/>
        <v>21</v>
      </c>
      <c r="D647" s="7">
        <f t="shared" si="82"/>
        <v>6</v>
      </c>
      <c r="E647" s="7">
        <f t="shared" si="82"/>
        <v>3</v>
      </c>
      <c r="F647" s="7">
        <f t="shared" si="82"/>
        <v>1</v>
      </c>
      <c r="G647" s="7">
        <f t="shared" si="82"/>
        <v>36</v>
      </c>
    </row>
    <row r="648" spans="1:8" s="7" customFormat="1" ht="11.25" x14ac:dyDescent="0.2">
      <c r="A648" s="23" t="s">
        <v>149</v>
      </c>
      <c r="B648" s="7">
        <f t="shared" ref="B648:G648" si="83">B528</f>
        <v>34</v>
      </c>
      <c r="C648" s="7">
        <f t="shared" si="83"/>
        <v>94</v>
      </c>
      <c r="D648" s="7">
        <f t="shared" si="83"/>
        <v>53</v>
      </c>
      <c r="E648" s="7">
        <f t="shared" si="83"/>
        <v>20</v>
      </c>
      <c r="F648" s="7">
        <f t="shared" si="83"/>
        <v>43</v>
      </c>
      <c r="G648" s="7">
        <f t="shared" si="83"/>
        <v>244</v>
      </c>
    </row>
    <row r="649" spans="1:8" s="7" customFormat="1" ht="11.25" x14ac:dyDescent="0.2">
      <c r="A649" s="23" t="s">
        <v>150</v>
      </c>
      <c r="B649" s="7">
        <f t="shared" ref="B649:G649" si="84">B544</f>
        <v>35</v>
      </c>
      <c r="C649" s="7">
        <f t="shared" si="84"/>
        <v>152</v>
      </c>
      <c r="D649" s="7">
        <f t="shared" si="84"/>
        <v>67</v>
      </c>
      <c r="E649" s="7">
        <f t="shared" si="84"/>
        <v>18</v>
      </c>
      <c r="F649" s="7">
        <f t="shared" si="84"/>
        <v>6</v>
      </c>
      <c r="G649" s="7">
        <f t="shared" si="84"/>
        <v>278</v>
      </c>
    </row>
    <row r="650" spans="1:8" s="7" customFormat="1" ht="11.25" x14ac:dyDescent="0.2">
      <c r="A650" s="24" t="s">
        <v>151</v>
      </c>
      <c r="B650" s="7">
        <f t="shared" ref="B650:G650" si="85">B548</f>
        <v>0</v>
      </c>
      <c r="C650" s="7">
        <f t="shared" si="85"/>
        <v>7</v>
      </c>
      <c r="D650" s="7">
        <f t="shared" si="85"/>
        <v>4</v>
      </c>
      <c r="E650" s="7">
        <f t="shared" si="85"/>
        <v>0</v>
      </c>
      <c r="F650" s="7">
        <f t="shared" si="85"/>
        <v>0</v>
      </c>
      <c r="G650" s="7">
        <f t="shared" si="85"/>
        <v>11</v>
      </c>
    </row>
    <row r="651" spans="1:8" s="7" customFormat="1" ht="11.25" x14ac:dyDescent="0.2">
      <c r="A651" s="23" t="s">
        <v>156</v>
      </c>
      <c r="B651" s="7">
        <f t="shared" ref="B651:G651" si="86">B592</f>
        <v>142</v>
      </c>
      <c r="C651" s="7">
        <f t="shared" si="86"/>
        <v>557</v>
      </c>
      <c r="D651" s="7">
        <f t="shared" si="86"/>
        <v>232</v>
      </c>
      <c r="E651" s="7">
        <f t="shared" si="86"/>
        <v>52</v>
      </c>
      <c r="F651" s="7">
        <f t="shared" si="86"/>
        <v>14</v>
      </c>
      <c r="G651" s="7">
        <f t="shared" si="86"/>
        <v>997</v>
      </c>
    </row>
    <row r="652" spans="1:8" s="7" customFormat="1" ht="11.25" x14ac:dyDescent="0.2">
      <c r="A652" s="23" t="s">
        <v>152</v>
      </c>
      <c r="B652" s="7">
        <f t="shared" ref="B652:G652" si="87">B597</f>
        <v>1</v>
      </c>
      <c r="C652" s="7">
        <f t="shared" si="87"/>
        <v>12</v>
      </c>
      <c r="D652" s="7">
        <f t="shared" si="87"/>
        <v>7</v>
      </c>
      <c r="E652" s="7">
        <f t="shared" si="87"/>
        <v>1</v>
      </c>
      <c r="F652" s="7">
        <f t="shared" si="87"/>
        <v>0</v>
      </c>
      <c r="G652" s="7">
        <f t="shared" si="87"/>
        <v>21</v>
      </c>
    </row>
    <row r="653" spans="1:8" s="7" customFormat="1" ht="11.25" x14ac:dyDescent="0.2">
      <c r="A653" s="23" t="s">
        <v>153</v>
      </c>
      <c r="B653" s="7">
        <f t="shared" ref="B653:G653" si="88">B622</f>
        <v>400</v>
      </c>
      <c r="C653" s="7">
        <f t="shared" si="88"/>
        <v>1505</v>
      </c>
      <c r="D653" s="7">
        <f t="shared" si="88"/>
        <v>681</v>
      </c>
      <c r="E653" s="7">
        <f t="shared" si="88"/>
        <v>277</v>
      </c>
      <c r="F653" s="7">
        <f t="shared" si="88"/>
        <v>256</v>
      </c>
      <c r="G653" s="7">
        <f t="shared" si="88"/>
        <v>3119</v>
      </c>
    </row>
    <row r="654" spans="1:8" s="7" customFormat="1" ht="11.25" x14ac:dyDescent="0.2">
      <c r="A654" s="23"/>
    </row>
    <row r="655" spans="1:8" s="7" customFormat="1" ht="11.25" x14ac:dyDescent="0.2">
      <c r="A655" s="23" t="s">
        <v>159</v>
      </c>
      <c r="B655" s="21">
        <f>SUM(B627:B653)</f>
        <v>2917</v>
      </c>
      <c r="C655" s="21">
        <f t="shared" ref="C655:G655" si="89">SUM(C627:C653)</f>
        <v>8967</v>
      </c>
      <c r="D655" s="21">
        <f t="shared" si="89"/>
        <v>4897</v>
      </c>
      <c r="E655" s="21">
        <f t="shared" si="89"/>
        <v>1897</v>
      </c>
      <c r="F655" s="21">
        <f t="shared" si="89"/>
        <v>1776</v>
      </c>
      <c r="G655" s="21">
        <f t="shared" si="89"/>
        <v>20454</v>
      </c>
      <c r="H655" s="22"/>
    </row>
    <row r="656" spans="1:8" s="7" customFormat="1" ht="11.25" x14ac:dyDescent="0.2">
      <c r="A656" s="23" t="s">
        <v>158</v>
      </c>
      <c r="B656" s="21">
        <f t="shared" ref="B656:G656" si="90">B194</f>
        <v>2758</v>
      </c>
      <c r="C656" s="21">
        <f t="shared" si="90"/>
        <v>3286</v>
      </c>
      <c r="D656" s="21">
        <f t="shared" si="90"/>
        <v>2077</v>
      </c>
      <c r="E656" s="21">
        <f t="shared" si="90"/>
        <v>469</v>
      </c>
      <c r="F656" s="21">
        <f t="shared" si="90"/>
        <v>300</v>
      </c>
      <c r="G656" s="21">
        <f t="shared" si="90"/>
        <v>8890</v>
      </c>
      <c r="H656" s="22"/>
    </row>
    <row r="657" spans="1:8" s="7" customFormat="1" ht="11.25" x14ac:dyDescent="0.2">
      <c r="A657" s="23" t="s">
        <v>2</v>
      </c>
      <c r="B657" s="21">
        <f t="shared" ref="B657:G657" si="91">SUM(B655:B656)</f>
        <v>5675</v>
      </c>
      <c r="C657" s="21">
        <f t="shared" si="91"/>
        <v>12253</v>
      </c>
      <c r="D657" s="21">
        <f t="shared" si="91"/>
        <v>6974</v>
      </c>
      <c r="E657" s="21">
        <f t="shared" si="91"/>
        <v>2366</v>
      </c>
      <c r="F657" s="21">
        <f t="shared" si="91"/>
        <v>2076</v>
      </c>
      <c r="G657" s="21">
        <f t="shared" si="91"/>
        <v>29344</v>
      </c>
      <c r="H657" s="22"/>
    </row>
    <row r="658" spans="1:8" x14ac:dyDescent="0.2">
      <c r="B658" s="7"/>
      <c r="C658" s="7"/>
      <c r="D658" s="7"/>
      <c r="E658" s="7"/>
      <c r="F658" s="7"/>
      <c r="H658" s="7"/>
    </row>
    <row r="659" spans="1:8" x14ac:dyDescent="0.2">
      <c r="B659" s="7"/>
      <c r="C659" s="7"/>
      <c r="D659" s="7"/>
      <c r="E659" s="7"/>
      <c r="F659" s="7"/>
      <c r="H659" s="7"/>
    </row>
    <row r="660" spans="1:8" x14ac:dyDescent="0.2">
      <c r="B660" s="7"/>
      <c r="C660" s="7"/>
      <c r="D660" s="7"/>
      <c r="E660" s="7"/>
      <c r="F660" s="7"/>
      <c r="H660" s="7"/>
    </row>
    <row r="661" spans="1:8" x14ac:dyDescent="0.2">
      <c r="B661" s="7"/>
      <c r="C661" s="7"/>
      <c r="D661" s="7"/>
      <c r="E661" s="7"/>
      <c r="F661" s="7"/>
      <c r="H661" s="7"/>
    </row>
    <row r="662" spans="1:8" x14ac:dyDescent="0.2">
      <c r="B662" s="7"/>
      <c r="C662" s="7"/>
      <c r="D662" s="7"/>
      <c r="E662" s="7"/>
      <c r="F662" s="7"/>
      <c r="H662" s="7"/>
    </row>
    <row r="663" spans="1:8" x14ac:dyDescent="0.2">
      <c r="B663" s="7"/>
      <c r="C663" s="7"/>
      <c r="D663" s="7"/>
      <c r="E663" s="7"/>
      <c r="F663" s="7"/>
      <c r="H663" s="7"/>
    </row>
    <row r="664" spans="1:8" x14ac:dyDescent="0.2">
      <c r="B664" s="7"/>
      <c r="C664" s="7"/>
      <c r="D664" s="7"/>
      <c r="E664" s="7"/>
      <c r="F664" s="7"/>
      <c r="H664" s="7"/>
    </row>
    <row r="665" spans="1:8" x14ac:dyDescent="0.2">
      <c r="B665" s="7"/>
      <c r="C665" s="7"/>
      <c r="D665" s="7"/>
      <c r="E665" s="7"/>
      <c r="F665" s="7"/>
      <c r="H665" s="7"/>
    </row>
    <row r="666" spans="1:8" x14ac:dyDescent="0.2">
      <c r="H666" s="7"/>
    </row>
    <row r="667" spans="1:8" x14ac:dyDescent="0.2">
      <c r="H667" s="7"/>
    </row>
    <row r="668" spans="1:8" x14ac:dyDescent="0.2">
      <c r="H668" s="7"/>
    </row>
    <row r="669" spans="1:8" x14ac:dyDescent="0.2">
      <c r="H669" s="7"/>
    </row>
    <row r="670" spans="1:8" x14ac:dyDescent="0.2">
      <c r="H670" s="7"/>
    </row>
    <row r="671" spans="1:8" x14ac:dyDescent="0.2">
      <c r="H671" s="7"/>
    </row>
    <row r="672" spans="1:8" x14ac:dyDescent="0.2">
      <c r="H672" s="7"/>
    </row>
    <row r="673" spans="8:8" x14ac:dyDescent="0.2">
      <c r="H673" s="7"/>
    </row>
    <row r="674" spans="8:8" x14ac:dyDescent="0.2">
      <c r="H674" s="7"/>
    </row>
    <row r="675" spans="8:8" x14ac:dyDescent="0.2">
      <c r="H675" s="7"/>
    </row>
    <row r="676" spans="8:8" x14ac:dyDescent="0.2">
      <c r="H676" s="7"/>
    </row>
    <row r="677" spans="8:8" x14ac:dyDescent="0.2">
      <c r="H677" s="7"/>
    </row>
    <row r="678" spans="8:8" x14ac:dyDescent="0.2">
      <c r="H678" s="7"/>
    </row>
    <row r="679" spans="8:8" x14ac:dyDescent="0.2">
      <c r="H679" s="7"/>
    </row>
    <row r="680" spans="8:8" x14ac:dyDescent="0.2">
      <c r="H680" s="7"/>
    </row>
    <row r="681" spans="8:8" x14ac:dyDescent="0.2">
      <c r="H681" s="7"/>
    </row>
    <row r="682" spans="8:8" x14ac:dyDescent="0.2">
      <c r="H682" s="7"/>
    </row>
    <row r="683" spans="8:8" x14ac:dyDescent="0.2">
      <c r="H683" s="7"/>
    </row>
    <row r="684" spans="8:8" x14ac:dyDescent="0.2">
      <c r="H684" s="7"/>
    </row>
    <row r="685" spans="8:8" x14ac:dyDescent="0.2">
      <c r="H685" s="7"/>
    </row>
    <row r="686" spans="8:8" x14ac:dyDescent="0.2">
      <c r="H686" s="7"/>
    </row>
    <row r="687" spans="8:8" x14ac:dyDescent="0.2">
      <c r="H687" s="7"/>
    </row>
    <row r="688" spans="8:8" x14ac:dyDescent="0.2">
      <c r="H688" s="7"/>
    </row>
    <row r="689" spans="8:8" x14ac:dyDescent="0.2">
      <c r="H689" s="7"/>
    </row>
    <row r="690" spans="8:8" x14ac:dyDescent="0.2">
      <c r="H690" s="7"/>
    </row>
    <row r="691" spans="8:8" x14ac:dyDescent="0.2">
      <c r="H691" s="7"/>
    </row>
    <row r="692" spans="8:8" x14ac:dyDescent="0.2">
      <c r="H692" s="7"/>
    </row>
    <row r="693" spans="8:8" x14ac:dyDescent="0.2">
      <c r="H693" s="7"/>
    </row>
    <row r="694" spans="8:8" x14ac:dyDescent="0.2">
      <c r="H694" s="7"/>
    </row>
    <row r="695" spans="8:8" x14ac:dyDescent="0.2">
      <c r="H695" s="7"/>
    </row>
    <row r="696" spans="8:8" x14ac:dyDescent="0.2">
      <c r="H696" s="7"/>
    </row>
    <row r="697" spans="8:8" x14ac:dyDescent="0.2">
      <c r="H697" s="7"/>
    </row>
    <row r="698" spans="8:8" x14ac:dyDescent="0.2">
      <c r="H698" s="7"/>
    </row>
    <row r="699" spans="8:8" x14ac:dyDescent="0.2">
      <c r="H699" s="7"/>
    </row>
    <row r="700" spans="8:8" x14ac:dyDescent="0.2">
      <c r="H700" s="7"/>
    </row>
    <row r="701" spans="8:8" x14ac:dyDescent="0.2">
      <c r="H701" s="7"/>
    </row>
    <row r="702" spans="8:8" x14ac:dyDescent="0.2">
      <c r="H702" s="7"/>
    </row>
    <row r="703" spans="8:8" x14ac:dyDescent="0.2">
      <c r="H703" s="7"/>
    </row>
    <row r="704" spans="8:8" x14ac:dyDescent="0.2">
      <c r="H704" s="7"/>
    </row>
    <row r="705" spans="8:8" x14ac:dyDescent="0.2">
      <c r="H705" s="7"/>
    </row>
    <row r="706" spans="8:8" x14ac:dyDescent="0.2">
      <c r="H706" s="7"/>
    </row>
    <row r="707" spans="8:8" x14ac:dyDescent="0.2">
      <c r="H707" s="7"/>
    </row>
    <row r="708" spans="8:8" x14ac:dyDescent="0.2">
      <c r="H708" s="7"/>
    </row>
    <row r="709" spans="8:8" x14ac:dyDescent="0.2">
      <c r="H709" s="7"/>
    </row>
    <row r="710" spans="8:8" x14ac:dyDescent="0.2">
      <c r="H710" s="7"/>
    </row>
    <row r="711" spans="8:8" x14ac:dyDescent="0.2">
      <c r="H711" s="7"/>
    </row>
    <row r="712" spans="8:8" x14ac:dyDescent="0.2">
      <c r="H712" s="7"/>
    </row>
    <row r="713" spans="8:8" x14ac:dyDescent="0.2">
      <c r="H713" s="7"/>
    </row>
    <row r="714" spans="8:8" x14ac:dyDescent="0.2">
      <c r="H714" s="7"/>
    </row>
    <row r="715" spans="8:8" x14ac:dyDescent="0.2">
      <c r="H715" s="7"/>
    </row>
    <row r="716" spans="8:8" x14ac:dyDescent="0.2">
      <c r="H716" s="7"/>
    </row>
    <row r="717" spans="8:8" x14ac:dyDescent="0.2">
      <c r="H717" s="7"/>
    </row>
    <row r="718" spans="8:8" x14ac:dyDescent="0.2">
      <c r="H718" s="7"/>
    </row>
    <row r="719" spans="8:8" x14ac:dyDescent="0.2">
      <c r="H719" s="7"/>
    </row>
    <row r="720" spans="8:8" x14ac:dyDescent="0.2">
      <c r="H720" s="7"/>
    </row>
    <row r="721" spans="8:8" x14ac:dyDescent="0.2">
      <c r="H721" s="7"/>
    </row>
    <row r="722" spans="8:8" x14ac:dyDescent="0.2">
      <c r="H722" s="7"/>
    </row>
    <row r="723" spans="8:8" x14ac:dyDescent="0.2">
      <c r="H723" s="7"/>
    </row>
    <row r="724" spans="8:8" x14ac:dyDescent="0.2">
      <c r="H724" s="7"/>
    </row>
    <row r="725" spans="8:8" x14ac:dyDescent="0.2">
      <c r="H725" s="7"/>
    </row>
    <row r="726" spans="8:8" x14ac:dyDescent="0.2">
      <c r="H726" s="7"/>
    </row>
    <row r="727" spans="8:8" x14ac:dyDescent="0.2">
      <c r="H727" s="7"/>
    </row>
    <row r="728" spans="8:8" x14ac:dyDescent="0.2">
      <c r="H728" s="7"/>
    </row>
    <row r="729" spans="8:8" x14ac:dyDescent="0.2">
      <c r="H729" s="7"/>
    </row>
    <row r="730" spans="8:8" x14ac:dyDescent="0.2">
      <c r="H730" s="7"/>
    </row>
    <row r="731" spans="8:8" x14ac:dyDescent="0.2">
      <c r="H731" s="7"/>
    </row>
    <row r="732" spans="8:8" x14ac:dyDescent="0.2">
      <c r="H732" s="7"/>
    </row>
    <row r="733" spans="8:8" x14ac:dyDescent="0.2">
      <c r="H733" s="7"/>
    </row>
    <row r="734" spans="8:8" x14ac:dyDescent="0.2">
      <c r="H734" s="7"/>
    </row>
    <row r="735" spans="8:8" x14ac:dyDescent="0.2">
      <c r="H735" s="7"/>
    </row>
    <row r="736" spans="8:8" x14ac:dyDescent="0.2">
      <c r="H736" s="7"/>
    </row>
    <row r="737" spans="8:8" x14ac:dyDescent="0.2">
      <c r="H737" s="7"/>
    </row>
    <row r="738" spans="8:8" x14ac:dyDescent="0.2">
      <c r="H738" s="7"/>
    </row>
    <row r="739" spans="8:8" x14ac:dyDescent="0.2">
      <c r="H739" s="7"/>
    </row>
    <row r="740" spans="8:8" x14ac:dyDescent="0.2">
      <c r="H740" s="7"/>
    </row>
    <row r="741" spans="8:8" x14ac:dyDescent="0.2">
      <c r="H741" s="7"/>
    </row>
    <row r="742" spans="8:8" x14ac:dyDescent="0.2">
      <c r="H742" s="7"/>
    </row>
    <row r="743" spans="8:8" x14ac:dyDescent="0.2">
      <c r="H743" s="7"/>
    </row>
    <row r="744" spans="8:8" x14ac:dyDescent="0.2">
      <c r="H744" s="7"/>
    </row>
    <row r="745" spans="8:8" x14ac:dyDescent="0.2">
      <c r="H745" s="7"/>
    </row>
    <row r="746" spans="8:8" x14ac:dyDescent="0.2">
      <c r="H746" s="7"/>
    </row>
    <row r="747" spans="8:8" x14ac:dyDescent="0.2">
      <c r="H747" s="7"/>
    </row>
    <row r="748" spans="8:8" x14ac:dyDescent="0.2">
      <c r="H748" s="7"/>
    </row>
    <row r="749" spans="8:8" x14ac:dyDescent="0.2">
      <c r="H749" s="7"/>
    </row>
    <row r="750" spans="8:8" x14ac:dyDescent="0.2">
      <c r="H750" s="7"/>
    </row>
    <row r="751" spans="8:8" x14ac:dyDescent="0.2">
      <c r="H751" s="7"/>
    </row>
    <row r="752" spans="8:8" x14ac:dyDescent="0.2">
      <c r="H752" s="7"/>
    </row>
    <row r="753" spans="8:8" x14ac:dyDescent="0.2">
      <c r="H753" s="7"/>
    </row>
    <row r="754" spans="8:8" x14ac:dyDescent="0.2">
      <c r="H754" s="7"/>
    </row>
    <row r="755" spans="8:8" x14ac:dyDescent="0.2">
      <c r="H755" s="7"/>
    </row>
    <row r="756" spans="8:8" x14ac:dyDescent="0.2">
      <c r="H756" s="7"/>
    </row>
    <row r="757" spans="8:8" x14ac:dyDescent="0.2">
      <c r="H757" s="7"/>
    </row>
    <row r="758" spans="8:8" x14ac:dyDescent="0.2">
      <c r="H758" s="7"/>
    </row>
    <row r="759" spans="8:8" x14ac:dyDescent="0.2">
      <c r="H759" s="7"/>
    </row>
    <row r="760" spans="8:8" x14ac:dyDescent="0.2">
      <c r="H760" s="7"/>
    </row>
    <row r="761" spans="8:8" x14ac:dyDescent="0.2">
      <c r="H761" s="7"/>
    </row>
    <row r="762" spans="8:8" x14ac:dyDescent="0.2">
      <c r="H762" s="7"/>
    </row>
    <row r="763" spans="8:8" x14ac:dyDescent="0.2">
      <c r="H763" s="7"/>
    </row>
    <row r="764" spans="8:8" x14ac:dyDescent="0.2">
      <c r="H764" s="7"/>
    </row>
    <row r="765" spans="8:8" x14ac:dyDescent="0.2">
      <c r="H765" s="7"/>
    </row>
    <row r="766" spans="8:8" x14ac:dyDescent="0.2">
      <c r="H766" s="7"/>
    </row>
    <row r="767" spans="8:8" x14ac:dyDescent="0.2">
      <c r="H767" s="7"/>
    </row>
    <row r="768" spans="8:8" x14ac:dyDescent="0.2">
      <c r="H768" s="7"/>
    </row>
    <row r="769" spans="8:8" x14ac:dyDescent="0.2">
      <c r="H769" s="7"/>
    </row>
    <row r="770" spans="8:8" x14ac:dyDescent="0.2">
      <c r="H770" s="7"/>
    </row>
    <row r="771" spans="8:8" x14ac:dyDescent="0.2">
      <c r="H771" s="7"/>
    </row>
    <row r="772" spans="8:8" x14ac:dyDescent="0.2">
      <c r="H772" s="7"/>
    </row>
    <row r="773" spans="8:8" x14ac:dyDescent="0.2">
      <c r="H773" s="7"/>
    </row>
    <row r="774" spans="8:8" x14ac:dyDescent="0.2">
      <c r="H774" s="7"/>
    </row>
    <row r="775" spans="8:8" x14ac:dyDescent="0.2">
      <c r="H775" s="7"/>
    </row>
    <row r="776" spans="8:8" x14ac:dyDescent="0.2">
      <c r="H776" s="7"/>
    </row>
    <row r="777" spans="8:8" x14ac:dyDescent="0.2">
      <c r="H777" s="7"/>
    </row>
    <row r="778" spans="8:8" x14ac:dyDescent="0.2">
      <c r="H778" s="7"/>
    </row>
    <row r="779" spans="8:8" x14ac:dyDescent="0.2">
      <c r="H779" s="7"/>
    </row>
    <row r="780" spans="8:8" x14ac:dyDescent="0.2">
      <c r="H780" s="7"/>
    </row>
    <row r="781" spans="8:8" x14ac:dyDescent="0.2">
      <c r="H781" s="7"/>
    </row>
    <row r="782" spans="8:8" x14ac:dyDescent="0.2">
      <c r="H782" s="7"/>
    </row>
    <row r="783" spans="8:8" x14ac:dyDescent="0.2">
      <c r="H783" s="7"/>
    </row>
    <row r="784" spans="8:8" x14ac:dyDescent="0.2">
      <c r="H784" s="7"/>
    </row>
    <row r="785" spans="8:8" x14ac:dyDescent="0.2">
      <c r="H785" s="7"/>
    </row>
    <row r="786" spans="8:8" x14ac:dyDescent="0.2">
      <c r="H786" s="7"/>
    </row>
    <row r="787" spans="8:8" x14ac:dyDescent="0.2">
      <c r="H787" s="7"/>
    </row>
    <row r="788" spans="8:8" x14ac:dyDescent="0.2">
      <c r="H788" s="7"/>
    </row>
    <row r="789" spans="8:8" x14ac:dyDescent="0.2">
      <c r="H789" s="7"/>
    </row>
    <row r="790" spans="8:8" x14ac:dyDescent="0.2">
      <c r="H790" s="7"/>
    </row>
    <row r="791" spans="8:8" x14ac:dyDescent="0.2">
      <c r="H791" s="7"/>
    </row>
    <row r="792" spans="8:8" x14ac:dyDescent="0.2">
      <c r="H792" s="7"/>
    </row>
    <row r="793" spans="8:8" x14ac:dyDescent="0.2">
      <c r="H793" s="7"/>
    </row>
    <row r="794" spans="8:8" x14ac:dyDescent="0.2">
      <c r="H794" s="7"/>
    </row>
    <row r="795" spans="8:8" x14ac:dyDescent="0.2">
      <c r="H795" s="7"/>
    </row>
    <row r="796" spans="8:8" x14ac:dyDescent="0.2">
      <c r="H796" s="7"/>
    </row>
    <row r="797" spans="8:8" x14ac:dyDescent="0.2">
      <c r="H797" s="7"/>
    </row>
    <row r="798" spans="8:8" x14ac:dyDescent="0.2">
      <c r="H798" s="7"/>
    </row>
    <row r="799" spans="8:8" x14ac:dyDescent="0.2">
      <c r="H799" s="7"/>
    </row>
    <row r="800" spans="8:8" x14ac:dyDescent="0.2">
      <c r="H800" s="7"/>
    </row>
    <row r="801" spans="8:8" x14ac:dyDescent="0.2">
      <c r="H801" s="7"/>
    </row>
    <row r="802" spans="8:8" x14ac:dyDescent="0.2">
      <c r="H802" s="7"/>
    </row>
    <row r="803" spans="8:8" x14ac:dyDescent="0.2">
      <c r="H803" s="7"/>
    </row>
    <row r="804" spans="8:8" x14ac:dyDescent="0.2">
      <c r="H804" s="7"/>
    </row>
    <row r="805" spans="8:8" x14ac:dyDescent="0.2">
      <c r="H805" s="7"/>
    </row>
    <row r="806" spans="8:8" x14ac:dyDescent="0.2">
      <c r="H806" s="7"/>
    </row>
    <row r="807" spans="8:8" x14ac:dyDescent="0.2">
      <c r="H807" s="7"/>
    </row>
    <row r="808" spans="8:8" x14ac:dyDescent="0.2">
      <c r="H808" s="7"/>
    </row>
    <row r="809" spans="8:8" x14ac:dyDescent="0.2">
      <c r="H809" s="7"/>
    </row>
    <row r="810" spans="8:8" x14ac:dyDescent="0.2">
      <c r="H810" s="7"/>
    </row>
    <row r="811" spans="8:8" x14ac:dyDescent="0.2">
      <c r="H811" s="7"/>
    </row>
    <row r="812" spans="8:8" x14ac:dyDescent="0.2">
      <c r="H812" s="7"/>
    </row>
    <row r="813" spans="8:8" x14ac:dyDescent="0.2">
      <c r="H813" s="7"/>
    </row>
    <row r="814" spans="8:8" x14ac:dyDescent="0.2">
      <c r="H814" s="7"/>
    </row>
    <row r="815" spans="8:8" x14ac:dyDescent="0.2">
      <c r="H815" s="7"/>
    </row>
    <row r="816" spans="8:8" x14ac:dyDescent="0.2">
      <c r="H816" s="7"/>
    </row>
    <row r="817" spans="8:8" x14ac:dyDescent="0.2">
      <c r="H817" s="7"/>
    </row>
    <row r="818" spans="8:8" x14ac:dyDescent="0.2">
      <c r="H818" s="7"/>
    </row>
    <row r="819" spans="8:8" x14ac:dyDescent="0.2">
      <c r="H819" s="7"/>
    </row>
    <row r="820" spans="8:8" x14ac:dyDescent="0.2">
      <c r="H820" s="7"/>
    </row>
    <row r="821" spans="8:8" x14ac:dyDescent="0.2">
      <c r="H821" s="7"/>
    </row>
    <row r="822" spans="8:8" x14ac:dyDescent="0.2">
      <c r="H822" s="7"/>
    </row>
    <row r="823" spans="8:8" x14ac:dyDescent="0.2">
      <c r="H823" s="7"/>
    </row>
    <row r="824" spans="8:8" x14ac:dyDescent="0.2">
      <c r="H824" s="7"/>
    </row>
    <row r="825" spans="8:8" x14ac:dyDescent="0.2">
      <c r="H825" s="7"/>
    </row>
    <row r="826" spans="8:8" x14ac:dyDescent="0.2">
      <c r="H826" s="7"/>
    </row>
    <row r="827" spans="8:8" x14ac:dyDescent="0.2">
      <c r="H827" s="7"/>
    </row>
    <row r="828" spans="8:8" x14ac:dyDescent="0.2">
      <c r="H828" s="7"/>
    </row>
    <row r="829" spans="8:8" x14ac:dyDescent="0.2">
      <c r="H829" s="7"/>
    </row>
    <row r="830" spans="8:8" x14ac:dyDescent="0.2">
      <c r="H830" s="7"/>
    </row>
    <row r="831" spans="8:8" x14ac:dyDescent="0.2">
      <c r="H831" s="7"/>
    </row>
    <row r="832" spans="8:8" x14ac:dyDescent="0.2">
      <c r="H832" s="7"/>
    </row>
    <row r="833" spans="8:8" x14ac:dyDescent="0.2">
      <c r="H833" s="7"/>
    </row>
    <row r="834" spans="8:8" x14ac:dyDescent="0.2">
      <c r="H834" s="7"/>
    </row>
    <row r="835" spans="8:8" x14ac:dyDescent="0.2">
      <c r="H835" s="7"/>
    </row>
    <row r="836" spans="8:8" x14ac:dyDescent="0.2">
      <c r="H836" s="7"/>
    </row>
    <row r="837" spans="8:8" x14ac:dyDescent="0.2">
      <c r="H837" s="7"/>
    </row>
    <row r="838" spans="8:8" x14ac:dyDescent="0.2">
      <c r="H838" s="7"/>
    </row>
    <row r="839" spans="8:8" x14ac:dyDescent="0.2">
      <c r="H839" s="7"/>
    </row>
    <row r="840" spans="8:8" x14ac:dyDescent="0.2">
      <c r="H840" s="7"/>
    </row>
    <row r="841" spans="8:8" x14ac:dyDescent="0.2">
      <c r="H841" s="7"/>
    </row>
    <row r="842" spans="8:8" x14ac:dyDescent="0.2">
      <c r="H842" s="7"/>
    </row>
    <row r="843" spans="8:8" x14ac:dyDescent="0.2">
      <c r="H843" s="7"/>
    </row>
    <row r="844" spans="8:8" x14ac:dyDescent="0.2">
      <c r="H844" s="7"/>
    </row>
    <row r="845" spans="8:8" x14ac:dyDescent="0.2">
      <c r="H845" s="7"/>
    </row>
    <row r="846" spans="8:8" x14ac:dyDescent="0.2">
      <c r="H846" s="7"/>
    </row>
    <row r="847" spans="8:8" x14ac:dyDescent="0.2">
      <c r="H847" s="7"/>
    </row>
    <row r="848" spans="8:8" x14ac:dyDescent="0.2">
      <c r="H848" s="7"/>
    </row>
    <row r="849" spans="8:8" x14ac:dyDescent="0.2">
      <c r="H849" s="7"/>
    </row>
    <row r="850" spans="8:8" x14ac:dyDescent="0.2">
      <c r="H850" s="7"/>
    </row>
    <row r="851" spans="8:8" x14ac:dyDescent="0.2">
      <c r="H851" s="7"/>
    </row>
    <row r="852" spans="8:8" x14ac:dyDescent="0.2">
      <c r="H852" s="7"/>
    </row>
    <row r="853" spans="8:8" x14ac:dyDescent="0.2">
      <c r="H853" s="7"/>
    </row>
    <row r="854" spans="8:8" x14ac:dyDescent="0.2">
      <c r="H854" s="7"/>
    </row>
    <row r="855" spans="8:8" x14ac:dyDescent="0.2">
      <c r="H855" s="7"/>
    </row>
    <row r="856" spans="8:8" x14ac:dyDescent="0.2">
      <c r="H856" s="7"/>
    </row>
    <row r="857" spans="8:8" x14ac:dyDescent="0.2">
      <c r="H857" s="7"/>
    </row>
    <row r="858" spans="8:8" x14ac:dyDescent="0.2">
      <c r="H858" s="7"/>
    </row>
    <row r="859" spans="8:8" x14ac:dyDescent="0.2">
      <c r="H859" s="7"/>
    </row>
    <row r="860" spans="8:8" x14ac:dyDescent="0.2">
      <c r="H860" s="7"/>
    </row>
    <row r="861" spans="8:8" x14ac:dyDescent="0.2">
      <c r="H861" s="7"/>
    </row>
    <row r="862" spans="8:8" x14ac:dyDescent="0.2">
      <c r="H862" s="7"/>
    </row>
    <row r="863" spans="8:8" x14ac:dyDescent="0.2">
      <c r="H863" s="7"/>
    </row>
    <row r="864" spans="8:8" x14ac:dyDescent="0.2">
      <c r="H864" s="7"/>
    </row>
    <row r="865" spans="8:8" x14ac:dyDescent="0.2">
      <c r="H865" s="7"/>
    </row>
    <row r="866" spans="8:8" x14ac:dyDescent="0.2">
      <c r="H866" s="7"/>
    </row>
    <row r="867" spans="8:8" x14ac:dyDescent="0.2">
      <c r="H867" s="7"/>
    </row>
    <row r="868" spans="8:8" x14ac:dyDescent="0.2">
      <c r="H868" s="7"/>
    </row>
    <row r="869" spans="8:8" x14ac:dyDescent="0.2">
      <c r="H869" s="7"/>
    </row>
    <row r="870" spans="8:8" x14ac:dyDescent="0.2">
      <c r="H870" s="7"/>
    </row>
    <row r="871" spans="8:8" x14ac:dyDescent="0.2">
      <c r="H871" s="7"/>
    </row>
    <row r="872" spans="8:8" x14ac:dyDescent="0.2">
      <c r="H872" s="7"/>
    </row>
    <row r="873" spans="8:8" x14ac:dyDescent="0.2">
      <c r="H873" s="7"/>
    </row>
    <row r="874" spans="8:8" x14ac:dyDescent="0.2">
      <c r="H874" s="7"/>
    </row>
    <row r="875" spans="8:8" x14ac:dyDescent="0.2">
      <c r="H875" s="7"/>
    </row>
    <row r="876" spans="8:8" x14ac:dyDescent="0.2">
      <c r="H876" s="7"/>
    </row>
    <row r="877" spans="8:8" x14ac:dyDescent="0.2">
      <c r="H877" s="7"/>
    </row>
    <row r="878" spans="8:8" x14ac:dyDescent="0.2">
      <c r="H878" s="7"/>
    </row>
    <row r="879" spans="8:8" x14ac:dyDescent="0.2">
      <c r="H879" s="7"/>
    </row>
    <row r="880" spans="8:8" x14ac:dyDescent="0.2">
      <c r="H880" s="7"/>
    </row>
    <row r="881" spans="8:8" x14ac:dyDescent="0.2">
      <c r="H881" s="7"/>
    </row>
    <row r="882" spans="8:8" x14ac:dyDescent="0.2">
      <c r="H882" s="7"/>
    </row>
    <row r="883" spans="8:8" x14ac:dyDescent="0.2">
      <c r="H883" s="7"/>
    </row>
    <row r="884" spans="8:8" x14ac:dyDescent="0.2">
      <c r="H884" s="7"/>
    </row>
    <row r="885" spans="8:8" x14ac:dyDescent="0.2">
      <c r="H885" s="7"/>
    </row>
    <row r="886" spans="8:8" x14ac:dyDescent="0.2">
      <c r="H886" s="7"/>
    </row>
    <row r="887" spans="8:8" x14ac:dyDescent="0.2">
      <c r="H887" s="7"/>
    </row>
    <row r="888" spans="8:8" x14ac:dyDescent="0.2">
      <c r="H888" s="7"/>
    </row>
    <row r="889" spans="8:8" x14ac:dyDescent="0.2">
      <c r="H889" s="7"/>
    </row>
    <row r="890" spans="8:8" x14ac:dyDescent="0.2">
      <c r="H890" s="7"/>
    </row>
    <row r="891" spans="8:8" x14ac:dyDescent="0.2">
      <c r="H891" s="7"/>
    </row>
    <row r="892" spans="8:8" x14ac:dyDescent="0.2">
      <c r="H892" s="7"/>
    </row>
    <row r="893" spans="8:8" x14ac:dyDescent="0.2">
      <c r="H893" s="7"/>
    </row>
    <row r="894" spans="8:8" x14ac:dyDescent="0.2">
      <c r="H894" s="7"/>
    </row>
    <row r="895" spans="8:8" x14ac:dyDescent="0.2">
      <c r="H895" s="7"/>
    </row>
    <row r="896" spans="8:8" x14ac:dyDescent="0.2">
      <c r="H896" s="7"/>
    </row>
    <row r="897" spans="8:8" x14ac:dyDescent="0.2">
      <c r="H897" s="7"/>
    </row>
    <row r="898" spans="8:8" x14ac:dyDescent="0.2">
      <c r="H898" s="7"/>
    </row>
    <row r="899" spans="8:8" x14ac:dyDescent="0.2">
      <c r="H899" s="7"/>
    </row>
    <row r="900" spans="8:8" x14ac:dyDescent="0.2">
      <c r="H900" s="7"/>
    </row>
    <row r="901" spans="8:8" x14ac:dyDescent="0.2">
      <c r="H901" s="7"/>
    </row>
    <row r="902" spans="8:8" x14ac:dyDescent="0.2">
      <c r="H902" s="7"/>
    </row>
    <row r="903" spans="8:8" x14ac:dyDescent="0.2">
      <c r="H903" s="7"/>
    </row>
    <row r="904" spans="8:8" x14ac:dyDescent="0.2">
      <c r="H904" s="7"/>
    </row>
    <row r="905" spans="8:8" x14ac:dyDescent="0.2">
      <c r="H905" s="7"/>
    </row>
    <row r="906" spans="8:8" x14ac:dyDescent="0.2">
      <c r="H906" s="7"/>
    </row>
    <row r="907" spans="8:8" x14ac:dyDescent="0.2">
      <c r="H907" s="7"/>
    </row>
    <row r="908" spans="8:8" x14ac:dyDescent="0.2">
      <c r="H908" s="7"/>
    </row>
    <row r="909" spans="8:8" x14ac:dyDescent="0.2">
      <c r="H909" s="7"/>
    </row>
    <row r="910" spans="8:8" x14ac:dyDescent="0.2">
      <c r="H910" s="7"/>
    </row>
    <row r="911" spans="8:8" x14ac:dyDescent="0.2">
      <c r="H911" s="7"/>
    </row>
    <row r="912" spans="8:8" x14ac:dyDescent="0.2">
      <c r="H912" s="7"/>
    </row>
    <row r="913" spans="8:8" x14ac:dyDescent="0.2">
      <c r="H913" s="7"/>
    </row>
    <row r="914" spans="8:8" x14ac:dyDescent="0.2">
      <c r="H914" s="7"/>
    </row>
    <row r="915" spans="8:8" x14ac:dyDescent="0.2">
      <c r="H915" s="7"/>
    </row>
    <row r="916" spans="8:8" x14ac:dyDescent="0.2">
      <c r="H916" s="7"/>
    </row>
    <row r="917" spans="8:8" x14ac:dyDescent="0.2">
      <c r="H917" s="7"/>
    </row>
    <row r="918" spans="8:8" x14ac:dyDescent="0.2">
      <c r="H918" s="7"/>
    </row>
    <row r="919" spans="8:8" x14ac:dyDescent="0.2">
      <c r="H919" s="7"/>
    </row>
    <row r="920" spans="8:8" x14ac:dyDescent="0.2">
      <c r="H920" s="7"/>
    </row>
    <row r="921" spans="8:8" x14ac:dyDescent="0.2">
      <c r="H921" s="7"/>
    </row>
    <row r="922" spans="8:8" x14ac:dyDescent="0.2">
      <c r="H922" s="7"/>
    </row>
    <row r="923" spans="8:8" x14ac:dyDescent="0.2">
      <c r="H923" s="7"/>
    </row>
    <row r="924" spans="8:8" x14ac:dyDescent="0.2">
      <c r="H924" s="7"/>
    </row>
    <row r="925" spans="8:8" x14ac:dyDescent="0.2">
      <c r="H925" s="7"/>
    </row>
    <row r="926" spans="8:8" x14ac:dyDescent="0.2">
      <c r="H926" s="7"/>
    </row>
    <row r="927" spans="8:8" x14ac:dyDescent="0.2">
      <c r="H927" s="7"/>
    </row>
    <row r="928" spans="8:8" x14ac:dyDescent="0.2">
      <c r="H928" s="7"/>
    </row>
    <row r="929" spans="8:8" x14ac:dyDescent="0.2">
      <c r="H929" s="7"/>
    </row>
    <row r="930" spans="8:8" x14ac:dyDescent="0.2">
      <c r="H930" s="7"/>
    </row>
    <row r="931" spans="8:8" x14ac:dyDescent="0.2">
      <c r="H931" s="7"/>
    </row>
    <row r="932" spans="8:8" x14ac:dyDescent="0.2">
      <c r="H932" s="7"/>
    </row>
    <row r="933" spans="8:8" x14ac:dyDescent="0.2">
      <c r="H933" s="7"/>
    </row>
    <row r="934" spans="8:8" x14ac:dyDescent="0.2">
      <c r="H934" s="7"/>
    </row>
    <row r="935" spans="8:8" x14ac:dyDescent="0.2">
      <c r="H935" s="7"/>
    </row>
    <row r="936" spans="8:8" x14ac:dyDescent="0.2">
      <c r="H936" s="7"/>
    </row>
    <row r="937" spans="8:8" x14ac:dyDescent="0.2">
      <c r="H937" s="7"/>
    </row>
    <row r="938" spans="8:8" x14ac:dyDescent="0.2">
      <c r="H938" s="7"/>
    </row>
    <row r="939" spans="8:8" x14ac:dyDescent="0.2">
      <c r="H939" s="7"/>
    </row>
    <row r="940" spans="8:8" x14ac:dyDescent="0.2">
      <c r="H940" s="7"/>
    </row>
    <row r="941" spans="8:8" x14ac:dyDescent="0.2">
      <c r="H941" s="7"/>
    </row>
    <row r="942" spans="8:8" x14ac:dyDescent="0.2">
      <c r="H942" s="7"/>
    </row>
    <row r="943" spans="8:8" x14ac:dyDescent="0.2">
      <c r="H943" s="7"/>
    </row>
    <row r="944" spans="8:8" x14ac:dyDescent="0.2">
      <c r="H944" s="7"/>
    </row>
    <row r="945" spans="8:8" x14ac:dyDescent="0.2">
      <c r="H945" s="7"/>
    </row>
    <row r="946" spans="8:8" x14ac:dyDescent="0.2">
      <c r="H946" s="7"/>
    </row>
    <row r="947" spans="8:8" x14ac:dyDescent="0.2">
      <c r="H947" s="7"/>
    </row>
    <row r="948" spans="8:8" x14ac:dyDescent="0.2">
      <c r="H948" s="7"/>
    </row>
    <row r="949" spans="8:8" x14ac:dyDescent="0.2">
      <c r="H949" s="7"/>
    </row>
    <row r="950" spans="8:8" x14ac:dyDescent="0.2">
      <c r="H950" s="7"/>
    </row>
    <row r="951" spans="8:8" x14ac:dyDescent="0.2">
      <c r="H951" s="7"/>
    </row>
    <row r="952" spans="8:8" x14ac:dyDescent="0.2">
      <c r="H952" s="7"/>
    </row>
    <row r="953" spans="8:8" x14ac:dyDescent="0.2">
      <c r="H953" s="7"/>
    </row>
    <row r="954" spans="8:8" x14ac:dyDescent="0.2">
      <c r="H954" s="7"/>
    </row>
    <row r="955" spans="8:8" x14ac:dyDescent="0.2">
      <c r="H955" s="7"/>
    </row>
    <row r="956" spans="8:8" x14ac:dyDescent="0.2">
      <c r="H956" s="7"/>
    </row>
    <row r="957" spans="8:8" x14ac:dyDescent="0.2">
      <c r="H957" s="7"/>
    </row>
    <row r="958" spans="8:8" x14ac:dyDescent="0.2">
      <c r="H958" s="7"/>
    </row>
    <row r="959" spans="8:8" x14ac:dyDescent="0.2">
      <c r="H959" s="7"/>
    </row>
    <row r="960" spans="8:8" x14ac:dyDescent="0.2">
      <c r="H960" s="7"/>
    </row>
    <row r="961" spans="8:8" x14ac:dyDescent="0.2">
      <c r="H961" s="7"/>
    </row>
    <row r="962" spans="8:8" x14ac:dyDescent="0.2">
      <c r="H962" s="7"/>
    </row>
    <row r="963" spans="8:8" x14ac:dyDescent="0.2">
      <c r="H963" s="7"/>
    </row>
    <row r="964" spans="8:8" x14ac:dyDescent="0.2">
      <c r="H964" s="7"/>
    </row>
    <row r="965" spans="8:8" x14ac:dyDescent="0.2">
      <c r="H965" s="7"/>
    </row>
    <row r="966" spans="8:8" x14ac:dyDescent="0.2">
      <c r="H966" s="7"/>
    </row>
    <row r="967" spans="8:8" x14ac:dyDescent="0.2">
      <c r="H967" s="7"/>
    </row>
    <row r="968" spans="8:8" x14ac:dyDescent="0.2">
      <c r="H968" s="7"/>
    </row>
    <row r="969" spans="8:8" x14ac:dyDescent="0.2">
      <c r="H969" s="7"/>
    </row>
    <row r="970" spans="8:8" x14ac:dyDescent="0.2">
      <c r="H970" s="7"/>
    </row>
    <row r="971" spans="8:8" x14ac:dyDescent="0.2">
      <c r="H971" s="7"/>
    </row>
    <row r="972" spans="8:8" x14ac:dyDescent="0.2">
      <c r="H972" s="7"/>
    </row>
    <row r="973" spans="8:8" x14ac:dyDescent="0.2">
      <c r="H973" s="7"/>
    </row>
    <row r="974" spans="8:8" x14ac:dyDescent="0.2">
      <c r="H974" s="7"/>
    </row>
    <row r="975" spans="8:8" x14ac:dyDescent="0.2">
      <c r="H975" s="7"/>
    </row>
    <row r="976" spans="8:8" x14ac:dyDescent="0.2">
      <c r="H976" s="7"/>
    </row>
    <row r="977" spans="8:8" x14ac:dyDescent="0.2">
      <c r="H977" s="7"/>
    </row>
    <row r="978" spans="8:8" x14ac:dyDescent="0.2">
      <c r="H978" s="7"/>
    </row>
    <row r="979" spans="8:8" x14ac:dyDescent="0.2">
      <c r="H979" s="7"/>
    </row>
    <row r="980" spans="8:8" x14ac:dyDescent="0.2">
      <c r="H980" s="7"/>
    </row>
    <row r="981" spans="8:8" x14ac:dyDescent="0.2">
      <c r="H981" s="7"/>
    </row>
    <row r="982" spans="8:8" x14ac:dyDescent="0.2">
      <c r="H982" s="7"/>
    </row>
    <row r="983" spans="8:8" x14ac:dyDescent="0.2">
      <c r="H983" s="7"/>
    </row>
    <row r="984" spans="8:8" x14ac:dyDescent="0.2">
      <c r="H984" s="7"/>
    </row>
    <row r="985" spans="8:8" x14ac:dyDescent="0.2">
      <c r="H985" s="7"/>
    </row>
    <row r="986" spans="8:8" x14ac:dyDescent="0.2">
      <c r="H986" s="7"/>
    </row>
    <row r="987" spans="8:8" x14ac:dyDescent="0.2">
      <c r="H987" s="7"/>
    </row>
    <row r="988" spans="8:8" x14ac:dyDescent="0.2">
      <c r="H988" s="7"/>
    </row>
    <row r="989" spans="8:8" x14ac:dyDescent="0.2">
      <c r="H989" s="7"/>
    </row>
    <row r="990" spans="8:8" x14ac:dyDescent="0.2">
      <c r="H990" s="7"/>
    </row>
    <row r="991" spans="8:8" x14ac:dyDescent="0.2">
      <c r="H991" s="7"/>
    </row>
    <row r="992" spans="8:8" x14ac:dyDescent="0.2">
      <c r="H992" s="7"/>
    </row>
    <row r="993" spans="8:8" x14ac:dyDescent="0.2">
      <c r="H993" s="7"/>
    </row>
    <row r="994" spans="8:8" x14ac:dyDescent="0.2">
      <c r="H994" s="7"/>
    </row>
    <row r="995" spans="8:8" x14ac:dyDescent="0.2">
      <c r="H995" s="7"/>
    </row>
    <row r="996" spans="8:8" x14ac:dyDescent="0.2">
      <c r="H996" s="7"/>
    </row>
    <row r="997" spans="8:8" x14ac:dyDescent="0.2">
      <c r="H997" s="7"/>
    </row>
    <row r="998" spans="8:8" x14ac:dyDescent="0.2">
      <c r="H998" s="7"/>
    </row>
    <row r="999" spans="8:8" x14ac:dyDescent="0.2">
      <c r="H999" s="7"/>
    </row>
    <row r="1000" spans="8:8" x14ac:dyDescent="0.2">
      <c r="H1000" s="7"/>
    </row>
    <row r="1001" spans="8:8" x14ac:dyDescent="0.2">
      <c r="H1001" s="7"/>
    </row>
    <row r="1002" spans="8:8" x14ac:dyDescent="0.2">
      <c r="H1002" s="7"/>
    </row>
    <row r="1003" spans="8:8" x14ac:dyDescent="0.2">
      <c r="H1003" s="7"/>
    </row>
    <row r="1004" spans="8:8" x14ac:dyDescent="0.2">
      <c r="H1004" s="7"/>
    </row>
    <row r="1005" spans="8:8" x14ac:dyDescent="0.2">
      <c r="H1005" s="7"/>
    </row>
    <row r="1006" spans="8:8" x14ac:dyDescent="0.2">
      <c r="H1006" s="7"/>
    </row>
    <row r="1007" spans="8:8" x14ac:dyDescent="0.2">
      <c r="H1007" s="7"/>
    </row>
    <row r="1008" spans="8:8" x14ac:dyDescent="0.2">
      <c r="H1008" s="7"/>
    </row>
    <row r="1009" spans="8:8" x14ac:dyDescent="0.2">
      <c r="H1009" s="7"/>
    </row>
    <row r="1010" spans="8:8" x14ac:dyDescent="0.2">
      <c r="H1010" s="7"/>
    </row>
    <row r="1011" spans="8:8" x14ac:dyDescent="0.2">
      <c r="H1011" s="7"/>
    </row>
    <row r="1012" spans="8:8" x14ac:dyDescent="0.2">
      <c r="H1012" s="7"/>
    </row>
    <row r="1013" spans="8:8" x14ac:dyDescent="0.2">
      <c r="H1013" s="7"/>
    </row>
    <row r="1014" spans="8:8" x14ac:dyDescent="0.2">
      <c r="H1014" s="7"/>
    </row>
    <row r="1015" spans="8:8" x14ac:dyDescent="0.2">
      <c r="H1015" s="7"/>
    </row>
    <row r="1016" spans="8:8" x14ac:dyDescent="0.2">
      <c r="H1016" s="7"/>
    </row>
    <row r="1017" spans="8:8" x14ac:dyDescent="0.2">
      <c r="H1017" s="7"/>
    </row>
    <row r="1018" spans="8:8" x14ac:dyDescent="0.2">
      <c r="H1018" s="7"/>
    </row>
    <row r="1019" spans="8:8" x14ac:dyDescent="0.2">
      <c r="H1019" s="7"/>
    </row>
    <row r="1020" spans="8:8" x14ac:dyDescent="0.2">
      <c r="H1020" s="7"/>
    </row>
    <row r="1021" spans="8:8" x14ac:dyDescent="0.2">
      <c r="H1021" s="7"/>
    </row>
    <row r="1022" spans="8:8" x14ac:dyDescent="0.2">
      <c r="H1022" s="7"/>
    </row>
    <row r="1023" spans="8:8" x14ac:dyDescent="0.2">
      <c r="H1023" s="7"/>
    </row>
    <row r="1024" spans="8:8" x14ac:dyDescent="0.2">
      <c r="H1024" s="7"/>
    </row>
    <row r="1025" spans="8:8" x14ac:dyDescent="0.2">
      <c r="H1025" s="7"/>
    </row>
    <row r="1026" spans="8:8" x14ac:dyDescent="0.2">
      <c r="H1026" s="7"/>
    </row>
    <row r="1027" spans="8:8" x14ac:dyDescent="0.2">
      <c r="H1027" s="7"/>
    </row>
    <row r="1028" spans="8:8" x14ac:dyDescent="0.2">
      <c r="H1028" s="7"/>
    </row>
    <row r="1029" spans="8:8" x14ac:dyDescent="0.2">
      <c r="H1029" s="7"/>
    </row>
    <row r="1030" spans="8:8" x14ac:dyDescent="0.2">
      <c r="H1030" s="7"/>
    </row>
    <row r="1031" spans="8:8" x14ac:dyDescent="0.2">
      <c r="H1031" s="7"/>
    </row>
    <row r="1032" spans="8:8" x14ac:dyDescent="0.2">
      <c r="H1032" s="7"/>
    </row>
    <row r="1033" spans="8:8" x14ac:dyDescent="0.2">
      <c r="H1033" s="7"/>
    </row>
    <row r="1034" spans="8:8" x14ac:dyDescent="0.2">
      <c r="H1034" s="7"/>
    </row>
    <row r="1035" spans="8:8" x14ac:dyDescent="0.2">
      <c r="H1035" s="7"/>
    </row>
    <row r="1036" spans="8:8" x14ac:dyDescent="0.2">
      <c r="H1036" s="7"/>
    </row>
    <row r="1037" spans="8:8" x14ac:dyDescent="0.2">
      <c r="H1037" s="7"/>
    </row>
    <row r="1038" spans="8:8" x14ac:dyDescent="0.2">
      <c r="H1038" s="7"/>
    </row>
    <row r="1039" spans="8:8" x14ac:dyDescent="0.2">
      <c r="H1039" s="7"/>
    </row>
    <row r="1040" spans="8:8" x14ac:dyDescent="0.2">
      <c r="H1040" s="7"/>
    </row>
    <row r="1041" spans="8:8" x14ac:dyDescent="0.2">
      <c r="H1041" s="7"/>
    </row>
    <row r="1042" spans="8:8" x14ac:dyDescent="0.2">
      <c r="H1042" s="7"/>
    </row>
    <row r="1043" spans="8:8" x14ac:dyDescent="0.2">
      <c r="H1043" s="7"/>
    </row>
    <row r="1044" spans="8:8" x14ac:dyDescent="0.2">
      <c r="H1044" s="7"/>
    </row>
    <row r="1045" spans="8:8" x14ac:dyDescent="0.2">
      <c r="H1045" s="7"/>
    </row>
    <row r="1046" spans="8:8" x14ac:dyDescent="0.2">
      <c r="H1046" s="7"/>
    </row>
    <row r="1047" spans="8:8" x14ac:dyDescent="0.2">
      <c r="H1047" s="7"/>
    </row>
    <row r="1048" spans="8:8" x14ac:dyDescent="0.2">
      <c r="H1048" s="7"/>
    </row>
    <row r="1049" spans="8:8" x14ac:dyDescent="0.2">
      <c r="H1049" s="7"/>
    </row>
    <row r="1050" spans="8:8" x14ac:dyDescent="0.2">
      <c r="H1050" s="7"/>
    </row>
    <row r="1051" spans="8:8" x14ac:dyDescent="0.2">
      <c r="H1051" s="7"/>
    </row>
    <row r="1052" spans="8:8" x14ac:dyDescent="0.2">
      <c r="H1052" s="7"/>
    </row>
    <row r="1053" spans="8:8" x14ac:dyDescent="0.2">
      <c r="H1053" s="7"/>
    </row>
    <row r="1054" spans="8:8" x14ac:dyDescent="0.2">
      <c r="H1054" s="7"/>
    </row>
    <row r="1055" spans="8:8" x14ac:dyDescent="0.2">
      <c r="H1055" s="7"/>
    </row>
    <row r="1056" spans="8:8" x14ac:dyDescent="0.2">
      <c r="H1056" s="7"/>
    </row>
    <row r="1057" spans="8:8" x14ac:dyDescent="0.2">
      <c r="H1057" s="7"/>
    </row>
    <row r="1058" spans="8:8" x14ac:dyDescent="0.2">
      <c r="H1058" s="7"/>
    </row>
    <row r="1059" spans="8:8" x14ac:dyDescent="0.2">
      <c r="H1059" s="7"/>
    </row>
    <row r="1060" spans="8:8" x14ac:dyDescent="0.2">
      <c r="H1060" s="7"/>
    </row>
    <row r="1061" spans="8:8" x14ac:dyDescent="0.2">
      <c r="H1061" s="7"/>
    </row>
    <row r="1062" spans="8:8" x14ac:dyDescent="0.2">
      <c r="H1062" s="7"/>
    </row>
    <row r="1063" spans="8:8" x14ac:dyDescent="0.2">
      <c r="H1063" s="7"/>
    </row>
    <row r="1064" spans="8:8" x14ac:dyDescent="0.2">
      <c r="H1064" s="7"/>
    </row>
    <row r="1065" spans="8:8" x14ac:dyDescent="0.2">
      <c r="H1065" s="7"/>
    </row>
    <row r="1066" spans="8:8" x14ac:dyDescent="0.2">
      <c r="H1066" s="7"/>
    </row>
    <row r="1067" spans="8:8" x14ac:dyDescent="0.2">
      <c r="H1067" s="7"/>
    </row>
    <row r="1068" spans="8:8" x14ac:dyDescent="0.2">
      <c r="H1068" s="7"/>
    </row>
    <row r="1069" spans="8:8" x14ac:dyDescent="0.2">
      <c r="H1069" s="7"/>
    </row>
    <row r="1070" spans="8:8" x14ac:dyDescent="0.2">
      <c r="H1070" s="7"/>
    </row>
    <row r="1071" spans="8:8" x14ac:dyDescent="0.2">
      <c r="H1071" s="7"/>
    </row>
    <row r="1072" spans="8:8" x14ac:dyDescent="0.2">
      <c r="H1072" s="7"/>
    </row>
    <row r="1073" spans="8:8" x14ac:dyDescent="0.2">
      <c r="H1073" s="7"/>
    </row>
    <row r="1074" spans="8:8" x14ac:dyDescent="0.2">
      <c r="H1074" s="7"/>
    </row>
    <row r="1075" spans="8:8" x14ac:dyDescent="0.2">
      <c r="H1075" s="7"/>
    </row>
    <row r="1076" spans="8:8" x14ac:dyDescent="0.2">
      <c r="H1076" s="7"/>
    </row>
    <row r="1077" spans="8:8" x14ac:dyDescent="0.2">
      <c r="H1077" s="7"/>
    </row>
    <row r="1078" spans="8:8" x14ac:dyDescent="0.2">
      <c r="H1078" s="7"/>
    </row>
    <row r="1079" spans="8:8" x14ac:dyDescent="0.2">
      <c r="H1079" s="7"/>
    </row>
    <row r="1080" spans="8:8" x14ac:dyDescent="0.2">
      <c r="H1080" s="7"/>
    </row>
    <row r="1081" spans="8:8" x14ac:dyDescent="0.2">
      <c r="H1081" s="7"/>
    </row>
    <row r="1082" spans="8:8" x14ac:dyDescent="0.2">
      <c r="H1082" s="7"/>
    </row>
    <row r="1083" spans="8:8" x14ac:dyDescent="0.2">
      <c r="H1083" s="7"/>
    </row>
    <row r="1084" spans="8:8" x14ac:dyDescent="0.2">
      <c r="H1084" s="7"/>
    </row>
    <row r="1085" spans="8:8" x14ac:dyDescent="0.2">
      <c r="H1085" s="7"/>
    </row>
    <row r="1086" spans="8:8" x14ac:dyDescent="0.2">
      <c r="H1086" s="7"/>
    </row>
    <row r="1087" spans="8:8" x14ac:dyDescent="0.2">
      <c r="H1087" s="7"/>
    </row>
    <row r="1088" spans="8:8" x14ac:dyDescent="0.2">
      <c r="H1088" s="7"/>
    </row>
    <row r="1089" spans="8:8" x14ac:dyDescent="0.2">
      <c r="H1089" s="7"/>
    </row>
    <row r="1090" spans="8:8" x14ac:dyDescent="0.2">
      <c r="H1090" s="7"/>
    </row>
    <row r="1091" spans="8:8" x14ac:dyDescent="0.2">
      <c r="H1091" s="7"/>
    </row>
    <row r="1092" spans="8:8" x14ac:dyDescent="0.2">
      <c r="H1092" s="7"/>
    </row>
    <row r="1093" spans="8:8" x14ac:dyDescent="0.2">
      <c r="H1093" s="7"/>
    </row>
    <row r="1094" spans="8:8" x14ac:dyDescent="0.2">
      <c r="H1094" s="7"/>
    </row>
    <row r="1095" spans="8:8" x14ac:dyDescent="0.2">
      <c r="H1095" s="7"/>
    </row>
    <row r="1096" spans="8:8" x14ac:dyDescent="0.2">
      <c r="H1096" s="7"/>
    </row>
    <row r="1097" spans="8:8" x14ac:dyDescent="0.2">
      <c r="H1097" s="7"/>
    </row>
    <row r="1098" spans="8:8" x14ac:dyDescent="0.2">
      <c r="H1098" s="7"/>
    </row>
    <row r="1099" spans="8:8" x14ac:dyDescent="0.2">
      <c r="H1099" s="7"/>
    </row>
    <row r="1100" spans="8:8" x14ac:dyDescent="0.2">
      <c r="H1100" s="7"/>
    </row>
    <row r="1101" spans="8:8" x14ac:dyDescent="0.2">
      <c r="H1101" s="7"/>
    </row>
    <row r="1102" spans="8:8" x14ac:dyDescent="0.2">
      <c r="H1102" s="7"/>
    </row>
    <row r="1103" spans="8:8" x14ac:dyDescent="0.2">
      <c r="H1103" s="7"/>
    </row>
    <row r="1104" spans="8:8" x14ac:dyDescent="0.2">
      <c r="H1104" s="7"/>
    </row>
    <row r="1105" spans="8:8" x14ac:dyDescent="0.2">
      <c r="H1105" s="7"/>
    </row>
    <row r="1106" spans="8:8" x14ac:dyDescent="0.2">
      <c r="H1106" s="7"/>
    </row>
    <row r="1107" spans="8:8" x14ac:dyDescent="0.2">
      <c r="H1107" s="7"/>
    </row>
    <row r="1108" spans="8:8" x14ac:dyDescent="0.2">
      <c r="H1108" s="7"/>
    </row>
    <row r="1109" spans="8:8" x14ac:dyDescent="0.2">
      <c r="H1109" s="7"/>
    </row>
    <row r="1110" spans="8:8" x14ac:dyDescent="0.2">
      <c r="H1110" s="7"/>
    </row>
    <row r="1111" spans="8:8" x14ac:dyDescent="0.2">
      <c r="H1111" s="7"/>
    </row>
    <row r="1112" spans="8:8" x14ac:dyDescent="0.2">
      <c r="H1112" s="7"/>
    </row>
    <row r="1113" spans="8:8" x14ac:dyDescent="0.2">
      <c r="H1113" s="7"/>
    </row>
    <row r="1114" spans="8:8" x14ac:dyDescent="0.2">
      <c r="H1114" s="7"/>
    </row>
    <row r="1115" spans="8:8" x14ac:dyDescent="0.2">
      <c r="H1115" s="7"/>
    </row>
    <row r="1116" spans="8:8" x14ac:dyDescent="0.2">
      <c r="H1116" s="7"/>
    </row>
    <row r="1117" spans="8:8" x14ac:dyDescent="0.2">
      <c r="H1117" s="7"/>
    </row>
    <row r="1118" spans="8:8" x14ac:dyDescent="0.2">
      <c r="H1118" s="7"/>
    </row>
    <row r="1119" spans="8:8" x14ac:dyDescent="0.2">
      <c r="H1119" s="7"/>
    </row>
    <row r="1120" spans="8:8" x14ac:dyDescent="0.2">
      <c r="H1120" s="7"/>
    </row>
    <row r="1121" spans="8:8" x14ac:dyDescent="0.2">
      <c r="H1121" s="7"/>
    </row>
    <row r="1122" spans="8:8" x14ac:dyDescent="0.2">
      <c r="H1122" s="7"/>
    </row>
    <row r="1123" spans="8:8" x14ac:dyDescent="0.2">
      <c r="H1123" s="7"/>
    </row>
    <row r="1124" spans="8:8" x14ac:dyDescent="0.2">
      <c r="H1124" s="7"/>
    </row>
    <row r="1125" spans="8:8" x14ac:dyDescent="0.2">
      <c r="H1125" s="7"/>
    </row>
    <row r="1126" spans="8:8" x14ac:dyDescent="0.2">
      <c r="H1126" s="7"/>
    </row>
    <row r="1127" spans="8:8" x14ac:dyDescent="0.2">
      <c r="H1127" s="7"/>
    </row>
    <row r="1128" spans="8:8" x14ac:dyDescent="0.2">
      <c r="H1128" s="7"/>
    </row>
    <row r="1129" spans="8:8" x14ac:dyDescent="0.2">
      <c r="H1129" s="7"/>
    </row>
    <row r="1130" spans="8:8" x14ac:dyDescent="0.2">
      <c r="H1130" s="7"/>
    </row>
    <row r="1131" spans="8:8" x14ac:dyDescent="0.2">
      <c r="H1131" s="7"/>
    </row>
    <row r="1132" spans="8:8" x14ac:dyDescent="0.2">
      <c r="H1132" s="7"/>
    </row>
    <row r="1133" spans="8:8" x14ac:dyDescent="0.2">
      <c r="H1133" s="7"/>
    </row>
    <row r="1134" spans="8:8" x14ac:dyDescent="0.2">
      <c r="H1134" s="7"/>
    </row>
    <row r="1135" spans="8:8" x14ac:dyDescent="0.2">
      <c r="H1135" s="7"/>
    </row>
    <row r="1136" spans="8:8" x14ac:dyDescent="0.2">
      <c r="H1136" s="7"/>
    </row>
    <row r="1137" spans="8:8" x14ac:dyDescent="0.2">
      <c r="H1137" s="7"/>
    </row>
    <row r="1138" spans="8:8" x14ac:dyDescent="0.2">
      <c r="H1138" s="7"/>
    </row>
    <row r="1139" spans="8:8" x14ac:dyDescent="0.2">
      <c r="H1139" s="7"/>
    </row>
    <row r="1140" spans="8:8" x14ac:dyDescent="0.2">
      <c r="H1140" s="7"/>
    </row>
    <row r="1141" spans="8:8" x14ac:dyDescent="0.2">
      <c r="H1141" s="7"/>
    </row>
    <row r="1142" spans="8:8" x14ac:dyDescent="0.2">
      <c r="H1142" s="7"/>
    </row>
    <row r="1143" spans="8:8" x14ac:dyDescent="0.2">
      <c r="H1143" s="7"/>
    </row>
    <row r="1144" spans="8:8" x14ac:dyDescent="0.2">
      <c r="H1144" s="7"/>
    </row>
    <row r="1145" spans="8:8" x14ac:dyDescent="0.2">
      <c r="H1145" s="7"/>
    </row>
    <row r="1146" spans="8:8" x14ac:dyDescent="0.2">
      <c r="H1146" s="7"/>
    </row>
    <row r="1147" spans="8:8" x14ac:dyDescent="0.2">
      <c r="H1147" s="7"/>
    </row>
    <row r="1148" spans="8:8" x14ac:dyDescent="0.2">
      <c r="H1148" s="7"/>
    </row>
    <row r="1149" spans="8:8" x14ac:dyDescent="0.2">
      <c r="H1149" s="7"/>
    </row>
    <row r="1150" spans="8:8" x14ac:dyDescent="0.2">
      <c r="H1150" s="7"/>
    </row>
    <row r="1151" spans="8:8" x14ac:dyDescent="0.2">
      <c r="H1151" s="7"/>
    </row>
    <row r="1152" spans="8:8" x14ac:dyDescent="0.2">
      <c r="H1152" s="7"/>
    </row>
    <row r="1153" spans="8:8" x14ac:dyDescent="0.2">
      <c r="H1153" s="7"/>
    </row>
    <row r="1154" spans="8:8" x14ac:dyDescent="0.2">
      <c r="H1154" s="7"/>
    </row>
    <row r="1155" spans="8:8" x14ac:dyDescent="0.2">
      <c r="H1155" s="7"/>
    </row>
    <row r="1156" spans="8:8" x14ac:dyDescent="0.2">
      <c r="H1156" s="7"/>
    </row>
    <row r="1157" spans="8:8" x14ac:dyDescent="0.2">
      <c r="H1157" s="7"/>
    </row>
    <row r="1158" spans="8:8" x14ac:dyDescent="0.2">
      <c r="H1158" s="7"/>
    </row>
    <row r="1159" spans="8:8" x14ac:dyDescent="0.2">
      <c r="H1159" s="7"/>
    </row>
    <row r="1160" spans="8:8" x14ac:dyDescent="0.2">
      <c r="H1160" s="7"/>
    </row>
    <row r="1161" spans="8:8" x14ac:dyDescent="0.2">
      <c r="H1161" s="7"/>
    </row>
    <row r="1162" spans="8:8" x14ac:dyDescent="0.2">
      <c r="H1162" s="7"/>
    </row>
    <row r="1163" spans="8:8" x14ac:dyDescent="0.2">
      <c r="H1163" s="7"/>
    </row>
    <row r="1164" spans="8:8" x14ac:dyDescent="0.2">
      <c r="H1164" s="7"/>
    </row>
    <row r="1165" spans="8:8" x14ac:dyDescent="0.2">
      <c r="H1165" s="7"/>
    </row>
    <row r="1166" spans="8:8" x14ac:dyDescent="0.2">
      <c r="H1166" s="7"/>
    </row>
    <row r="1167" spans="8:8" x14ac:dyDescent="0.2">
      <c r="H1167" s="7"/>
    </row>
    <row r="1168" spans="8:8" x14ac:dyDescent="0.2">
      <c r="H1168" s="7"/>
    </row>
    <row r="1169" spans="8:8" x14ac:dyDescent="0.2">
      <c r="H1169" s="7"/>
    </row>
    <row r="1170" spans="8:8" x14ac:dyDescent="0.2">
      <c r="H1170" s="7"/>
    </row>
    <row r="1171" spans="8:8" x14ac:dyDescent="0.2">
      <c r="H1171" s="7"/>
    </row>
    <row r="1172" spans="8:8" x14ac:dyDescent="0.2">
      <c r="H1172" s="7"/>
    </row>
    <row r="1173" spans="8:8" x14ac:dyDescent="0.2">
      <c r="H1173" s="7"/>
    </row>
    <row r="1174" spans="8:8" x14ac:dyDescent="0.2">
      <c r="H1174" s="7"/>
    </row>
    <row r="1175" spans="8:8" x14ac:dyDescent="0.2">
      <c r="H1175" s="7"/>
    </row>
    <row r="1176" spans="8:8" x14ac:dyDescent="0.2">
      <c r="H1176" s="7"/>
    </row>
    <row r="1177" spans="8:8" x14ac:dyDescent="0.2">
      <c r="H1177" s="7"/>
    </row>
    <row r="1178" spans="8:8" x14ac:dyDescent="0.2">
      <c r="H1178" s="7"/>
    </row>
    <row r="1179" spans="8:8" x14ac:dyDescent="0.2">
      <c r="H1179" s="7"/>
    </row>
    <row r="1180" spans="8:8" x14ac:dyDescent="0.2">
      <c r="H1180" s="7"/>
    </row>
    <row r="1181" spans="8:8" x14ac:dyDescent="0.2">
      <c r="H1181" s="7"/>
    </row>
    <row r="1182" spans="8:8" x14ac:dyDescent="0.2">
      <c r="H1182" s="7"/>
    </row>
    <row r="1183" spans="8:8" x14ac:dyDescent="0.2">
      <c r="H1183" s="7"/>
    </row>
    <row r="1184" spans="8:8" x14ac:dyDescent="0.2">
      <c r="H1184" s="7"/>
    </row>
    <row r="1185" spans="8:8" x14ac:dyDescent="0.2">
      <c r="H1185" s="7"/>
    </row>
    <row r="1186" spans="8:8" x14ac:dyDescent="0.2">
      <c r="H1186" s="7"/>
    </row>
    <row r="1187" spans="8:8" x14ac:dyDescent="0.2">
      <c r="H1187" s="7"/>
    </row>
    <row r="1188" spans="8:8" x14ac:dyDescent="0.2">
      <c r="H1188" s="7"/>
    </row>
    <row r="1189" spans="8:8" x14ac:dyDescent="0.2">
      <c r="H1189" s="7"/>
    </row>
    <row r="1190" spans="8:8" x14ac:dyDescent="0.2">
      <c r="H1190" s="7"/>
    </row>
    <row r="1191" spans="8:8" x14ac:dyDescent="0.2">
      <c r="H1191" s="7"/>
    </row>
    <row r="1192" spans="8:8" x14ac:dyDescent="0.2">
      <c r="H1192" s="7"/>
    </row>
    <row r="1193" spans="8:8" x14ac:dyDescent="0.2">
      <c r="H1193" s="7"/>
    </row>
    <row r="1194" spans="8:8" x14ac:dyDescent="0.2">
      <c r="H1194" s="7"/>
    </row>
    <row r="1195" spans="8:8" x14ac:dyDescent="0.2">
      <c r="H1195" s="7"/>
    </row>
    <row r="1196" spans="8:8" x14ac:dyDescent="0.2">
      <c r="H1196" s="7"/>
    </row>
    <row r="1197" spans="8:8" x14ac:dyDescent="0.2">
      <c r="H1197" s="7"/>
    </row>
    <row r="1198" spans="8:8" x14ac:dyDescent="0.2">
      <c r="H1198" s="7"/>
    </row>
    <row r="1199" spans="8:8" x14ac:dyDescent="0.2">
      <c r="H1199" s="7"/>
    </row>
    <row r="1200" spans="8:8" x14ac:dyDescent="0.2">
      <c r="H1200" s="7"/>
    </row>
    <row r="1201" spans="8:8" x14ac:dyDescent="0.2">
      <c r="H1201" s="7"/>
    </row>
    <row r="1202" spans="8:8" x14ac:dyDescent="0.2">
      <c r="H1202" s="7"/>
    </row>
    <row r="1203" spans="8:8" x14ac:dyDescent="0.2">
      <c r="H1203" s="7"/>
    </row>
    <row r="1204" spans="8:8" x14ac:dyDescent="0.2">
      <c r="H1204" s="7"/>
    </row>
    <row r="1205" spans="8:8" x14ac:dyDescent="0.2">
      <c r="H1205" s="7"/>
    </row>
    <row r="1206" spans="8:8" x14ac:dyDescent="0.2">
      <c r="H1206" s="7"/>
    </row>
    <row r="1207" spans="8:8" x14ac:dyDescent="0.2">
      <c r="H1207" s="7"/>
    </row>
    <row r="1208" spans="8:8" x14ac:dyDescent="0.2">
      <c r="H1208" s="7"/>
    </row>
    <row r="1209" spans="8:8" x14ac:dyDescent="0.2">
      <c r="H1209" s="7"/>
    </row>
    <row r="1210" spans="8:8" x14ac:dyDescent="0.2">
      <c r="H1210" s="7"/>
    </row>
    <row r="1211" spans="8:8" x14ac:dyDescent="0.2">
      <c r="H1211" s="7"/>
    </row>
    <row r="1212" spans="8:8" x14ac:dyDescent="0.2">
      <c r="H1212" s="7"/>
    </row>
    <row r="1213" spans="8:8" x14ac:dyDescent="0.2">
      <c r="H1213" s="7"/>
    </row>
    <row r="1214" spans="8:8" x14ac:dyDescent="0.2">
      <c r="H1214" s="7"/>
    </row>
    <row r="1215" spans="8:8" x14ac:dyDescent="0.2">
      <c r="H1215" s="7"/>
    </row>
    <row r="1216" spans="8:8" x14ac:dyDescent="0.2">
      <c r="H1216" s="7"/>
    </row>
    <row r="1217" spans="8:8" x14ac:dyDescent="0.2">
      <c r="H1217" s="7"/>
    </row>
    <row r="1218" spans="8:8" x14ac:dyDescent="0.2">
      <c r="H1218" s="7"/>
    </row>
    <row r="1219" spans="8:8" x14ac:dyDescent="0.2">
      <c r="H1219" s="7"/>
    </row>
    <row r="1220" spans="8:8" x14ac:dyDescent="0.2">
      <c r="H1220" s="7"/>
    </row>
    <row r="1221" spans="8:8" x14ac:dyDescent="0.2">
      <c r="H1221" s="7"/>
    </row>
    <row r="1222" spans="8:8" x14ac:dyDescent="0.2">
      <c r="H1222" s="7"/>
    </row>
    <row r="1223" spans="8:8" x14ac:dyDescent="0.2">
      <c r="H1223" s="7"/>
    </row>
    <row r="1224" spans="8:8" x14ac:dyDescent="0.2">
      <c r="H1224" s="7"/>
    </row>
    <row r="1225" spans="8:8" x14ac:dyDescent="0.2">
      <c r="H1225" s="7"/>
    </row>
    <row r="1226" spans="8:8" x14ac:dyDescent="0.2">
      <c r="H1226" s="7"/>
    </row>
    <row r="1227" spans="8:8" x14ac:dyDescent="0.2">
      <c r="H1227" s="7"/>
    </row>
    <row r="1228" spans="8:8" x14ac:dyDescent="0.2">
      <c r="H1228" s="7"/>
    </row>
    <row r="1229" spans="8:8" x14ac:dyDescent="0.2">
      <c r="H1229" s="7"/>
    </row>
    <row r="1230" spans="8:8" x14ac:dyDescent="0.2">
      <c r="H1230" s="7"/>
    </row>
    <row r="1231" spans="8:8" x14ac:dyDescent="0.2">
      <c r="H1231" s="7"/>
    </row>
    <row r="1232" spans="8:8" x14ac:dyDescent="0.2">
      <c r="H1232" s="7"/>
    </row>
    <row r="1233" spans="8:8" x14ac:dyDescent="0.2">
      <c r="H1233" s="7"/>
    </row>
    <row r="1234" spans="8:8" x14ac:dyDescent="0.2">
      <c r="H1234" s="7"/>
    </row>
    <row r="1235" spans="8:8" x14ac:dyDescent="0.2">
      <c r="H1235" s="7"/>
    </row>
    <row r="1236" spans="8:8" x14ac:dyDescent="0.2">
      <c r="H1236" s="7"/>
    </row>
    <row r="1237" spans="8:8" x14ac:dyDescent="0.2">
      <c r="H1237" s="7"/>
    </row>
    <row r="1238" spans="8:8" x14ac:dyDescent="0.2">
      <c r="H1238" s="7"/>
    </row>
    <row r="1239" spans="8:8" x14ac:dyDescent="0.2">
      <c r="H1239" s="7"/>
    </row>
    <row r="1240" spans="8:8" x14ac:dyDescent="0.2">
      <c r="H1240" s="7"/>
    </row>
    <row r="1241" spans="8:8" x14ac:dyDescent="0.2">
      <c r="H1241" s="7"/>
    </row>
    <row r="1242" spans="8:8" x14ac:dyDescent="0.2">
      <c r="H1242" s="7"/>
    </row>
    <row r="1243" spans="8:8" x14ac:dyDescent="0.2">
      <c r="H1243" s="7"/>
    </row>
    <row r="1244" spans="8:8" x14ac:dyDescent="0.2">
      <c r="H1244" s="7"/>
    </row>
    <row r="1245" spans="8:8" x14ac:dyDescent="0.2">
      <c r="H1245" s="7"/>
    </row>
    <row r="1246" spans="8:8" x14ac:dyDescent="0.2">
      <c r="H1246" s="7"/>
    </row>
    <row r="1247" spans="8:8" x14ac:dyDescent="0.2">
      <c r="H1247" s="7"/>
    </row>
    <row r="1248" spans="8:8" x14ac:dyDescent="0.2">
      <c r="H1248" s="7"/>
    </row>
    <row r="1249" spans="8:8" x14ac:dyDescent="0.2">
      <c r="H1249" s="7"/>
    </row>
    <row r="1250" spans="8:8" x14ac:dyDescent="0.2">
      <c r="H1250" s="7"/>
    </row>
    <row r="1251" spans="8:8" x14ac:dyDescent="0.2">
      <c r="H1251" s="7"/>
    </row>
    <row r="1252" spans="8:8" x14ac:dyDescent="0.2">
      <c r="H1252" s="7"/>
    </row>
    <row r="1253" spans="8:8" x14ac:dyDescent="0.2">
      <c r="H1253" s="7"/>
    </row>
    <row r="1254" spans="8:8" x14ac:dyDescent="0.2">
      <c r="H1254" s="7"/>
    </row>
    <row r="1255" spans="8:8" x14ac:dyDescent="0.2">
      <c r="H1255" s="7"/>
    </row>
    <row r="1256" spans="8:8" x14ac:dyDescent="0.2">
      <c r="H1256" s="7"/>
    </row>
    <row r="1257" spans="8:8" x14ac:dyDescent="0.2">
      <c r="H1257" s="7"/>
    </row>
    <row r="1258" spans="8:8" x14ac:dyDescent="0.2">
      <c r="H1258" s="7"/>
    </row>
    <row r="1259" spans="8:8" x14ac:dyDescent="0.2">
      <c r="H1259" s="7"/>
    </row>
    <row r="1260" spans="8:8" x14ac:dyDescent="0.2">
      <c r="H1260" s="7"/>
    </row>
    <row r="1261" spans="8:8" x14ac:dyDescent="0.2">
      <c r="H1261" s="7"/>
    </row>
    <row r="1262" spans="8:8" x14ac:dyDescent="0.2">
      <c r="H1262" s="7"/>
    </row>
    <row r="1263" spans="8:8" x14ac:dyDescent="0.2">
      <c r="H1263" s="7"/>
    </row>
    <row r="1264" spans="8:8" x14ac:dyDescent="0.2">
      <c r="H1264" s="7"/>
    </row>
    <row r="1265" spans="8:8" x14ac:dyDescent="0.2">
      <c r="H1265" s="7"/>
    </row>
    <row r="1266" spans="8:8" x14ac:dyDescent="0.2">
      <c r="H1266" s="7"/>
    </row>
    <row r="1267" spans="8:8" x14ac:dyDescent="0.2">
      <c r="H1267" s="7"/>
    </row>
    <row r="1268" spans="8:8" x14ac:dyDescent="0.2">
      <c r="H1268" s="7"/>
    </row>
    <row r="1269" spans="8:8" x14ac:dyDescent="0.2">
      <c r="H1269" s="7"/>
    </row>
    <row r="1270" spans="8:8" x14ac:dyDescent="0.2">
      <c r="H1270" s="7"/>
    </row>
    <row r="1271" spans="8:8" x14ac:dyDescent="0.2">
      <c r="H1271" s="7"/>
    </row>
    <row r="1272" spans="8:8" x14ac:dyDescent="0.2">
      <c r="H1272" s="7"/>
    </row>
    <row r="1273" spans="8:8" x14ac:dyDescent="0.2">
      <c r="H1273" s="7"/>
    </row>
    <row r="1274" spans="8:8" x14ac:dyDescent="0.2">
      <c r="H1274" s="7"/>
    </row>
    <row r="1275" spans="8:8" x14ac:dyDescent="0.2">
      <c r="H1275" s="7"/>
    </row>
    <row r="1276" spans="8:8" x14ac:dyDescent="0.2">
      <c r="H1276" s="7"/>
    </row>
    <row r="1277" spans="8:8" x14ac:dyDescent="0.2">
      <c r="H1277" s="7"/>
    </row>
    <row r="1278" spans="8:8" x14ac:dyDescent="0.2">
      <c r="H1278" s="7"/>
    </row>
    <row r="1279" spans="8:8" x14ac:dyDescent="0.2">
      <c r="H1279" s="7"/>
    </row>
    <row r="1280" spans="8:8" x14ac:dyDescent="0.2">
      <c r="H1280" s="7"/>
    </row>
    <row r="1281" spans="8:8" x14ac:dyDescent="0.2">
      <c r="H1281" s="7"/>
    </row>
    <row r="1282" spans="8:8" x14ac:dyDescent="0.2">
      <c r="H1282" s="7"/>
    </row>
    <row r="1283" spans="8:8" x14ac:dyDescent="0.2">
      <c r="H1283" s="7"/>
    </row>
    <row r="1284" spans="8:8" x14ac:dyDescent="0.2">
      <c r="H1284" s="7"/>
    </row>
    <row r="1285" spans="8:8" x14ac:dyDescent="0.2">
      <c r="H1285" s="7"/>
    </row>
    <row r="1286" spans="8:8" x14ac:dyDescent="0.2">
      <c r="H1286" s="7"/>
    </row>
    <row r="1287" spans="8:8" x14ac:dyDescent="0.2">
      <c r="H1287" s="7"/>
    </row>
    <row r="1288" spans="8:8" x14ac:dyDescent="0.2">
      <c r="H1288" s="7"/>
    </row>
    <row r="1289" spans="8:8" x14ac:dyDescent="0.2">
      <c r="H1289" s="7"/>
    </row>
    <row r="1290" spans="8:8" x14ac:dyDescent="0.2">
      <c r="H1290" s="7"/>
    </row>
    <row r="1291" spans="8:8" x14ac:dyDescent="0.2">
      <c r="H1291" s="7"/>
    </row>
    <row r="1292" spans="8:8" x14ac:dyDescent="0.2">
      <c r="H1292" s="7"/>
    </row>
    <row r="1293" spans="8:8" x14ac:dyDescent="0.2">
      <c r="H1293" s="7"/>
    </row>
    <row r="1294" spans="8:8" x14ac:dyDescent="0.2">
      <c r="H1294" s="7"/>
    </row>
    <row r="1295" spans="8:8" x14ac:dyDescent="0.2">
      <c r="H1295" s="7"/>
    </row>
    <row r="1296" spans="8:8" x14ac:dyDescent="0.2">
      <c r="H1296" s="7"/>
    </row>
    <row r="1297" spans="8:8" x14ac:dyDescent="0.2">
      <c r="H1297" s="7"/>
    </row>
    <row r="1298" spans="8:8" x14ac:dyDescent="0.2">
      <c r="H1298" s="7"/>
    </row>
    <row r="1299" spans="8:8" x14ac:dyDescent="0.2">
      <c r="H1299" s="7"/>
    </row>
    <row r="1300" spans="8:8" x14ac:dyDescent="0.2">
      <c r="H1300" s="7"/>
    </row>
    <row r="1301" spans="8:8" x14ac:dyDescent="0.2">
      <c r="H1301" s="7"/>
    </row>
    <row r="1302" spans="8:8" x14ac:dyDescent="0.2">
      <c r="H1302" s="7"/>
    </row>
    <row r="1303" spans="8:8" x14ac:dyDescent="0.2">
      <c r="H1303" s="7"/>
    </row>
    <row r="1304" spans="8:8" x14ac:dyDescent="0.2">
      <c r="H1304" s="7"/>
    </row>
    <row r="1305" spans="8:8" x14ac:dyDescent="0.2">
      <c r="H1305" s="7"/>
    </row>
    <row r="1306" spans="8:8" x14ac:dyDescent="0.2">
      <c r="H1306" s="7"/>
    </row>
    <row r="1307" spans="8:8" x14ac:dyDescent="0.2">
      <c r="H1307" s="7"/>
    </row>
    <row r="1308" spans="8:8" x14ac:dyDescent="0.2">
      <c r="H1308" s="7"/>
    </row>
    <row r="1309" spans="8:8" x14ac:dyDescent="0.2">
      <c r="H1309" s="7"/>
    </row>
    <row r="1310" spans="8:8" x14ac:dyDescent="0.2">
      <c r="H1310" s="7"/>
    </row>
    <row r="1311" spans="8:8" x14ac:dyDescent="0.2">
      <c r="H1311" s="7"/>
    </row>
    <row r="1312" spans="8:8" x14ac:dyDescent="0.2">
      <c r="H1312" s="7"/>
    </row>
    <row r="1313" spans="8:8" x14ac:dyDescent="0.2">
      <c r="H1313" s="7"/>
    </row>
    <row r="1314" spans="8:8" x14ac:dyDescent="0.2">
      <c r="H1314" s="7"/>
    </row>
    <row r="1315" spans="8:8" x14ac:dyDescent="0.2">
      <c r="H1315" s="7"/>
    </row>
    <row r="1316" spans="8:8" x14ac:dyDescent="0.2">
      <c r="H1316" s="7"/>
    </row>
    <row r="1317" spans="8:8" x14ac:dyDescent="0.2">
      <c r="H1317" s="7"/>
    </row>
    <row r="1318" spans="8:8" x14ac:dyDescent="0.2">
      <c r="H1318" s="7"/>
    </row>
    <row r="1319" spans="8:8" x14ac:dyDescent="0.2">
      <c r="H1319" s="7"/>
    </row>
    <row r="1320" spans="8:8" x14ac:dyDescent="0.2">
      <c r="H1320" s="7"/>
    </row>
    <row r="1321" spans="8:8" x14ac:dyDescent="0.2">
      <c r="H1321" s="7"/>
    </row>
    <row r="1322" spans="8:8" x14ac:dyDescent="0.2">
      <c r="H1322" s="7"/>
    </row>
    <row r="1323" spans="8:8" x14ac:dyDescent="0.2">
      <c r="H1323" s="7"/>
    </row>
    <row r="1324" spans="8:8" x14ac:dyDescent="0.2">
      <c r="H1324" s="7"/>
    </row>
    <row r="1325" spans="8:8" x14ac:dyDescent="0.2">
      <c r="H1325" s="7"/>
    </row>
    <row r="1326" spans="8:8" x14ac:dyDescent="0.2">
      <c r="H1326" s="7"/>
    </row>
    <row r="1327" spans="8:8" x14ac:dyDescent="0.2">
      <c r="H1327" s="7"/>
    </row>
    <row r="1328" spans="8:8" x14ac:dyDescent="0.2">
      <c r="H1328" s="7"/>
    </row>
    <row r="1329" spans="8:8" x14ac:dyDescent="0.2">
      <c r="H1329" s="7"/>
    </row>
    <row r="1330" spans="8:8" x14ac:dyDescent="0.2">
      <c r="H1330" s="7"/>
    </row>
    <row r="1331" spans="8:8" x14ac:dyDescent="0.2">
      <c r="H1331" s="7"/>
    </row>
    <row r="1332" spans="8:8" x14ac:dyDescent="0.2">
      <c r="H1332" s="7"/>
    </row>
    <row r="1333" spans="8:8" x14ac:dyDescent="0.2">
      <c r="H1333" s="7"/>
    </row>
    <row r="1334" spans="8:8" x14ac:dyDescent="0.2">
      <c r="H1334" s="7"/>
    </row>
    <row r="1335" spans="8:8" x14ac:dyDescent="0.2">
      <c r="H1335" s="7"/>
    </row>
    <row r="1336" spans="8:8" x14ac:dyDescent="0.2">
      <c r="H1336" s="7"/>
    </row>
    <row r="1337" spans="8:8" x14ac:dyDescent="0.2">
      <c r="H1337" s="7"/>
    </row>
    <row r="1338" spans="8:8" x14ac:dyDescent="0.2">
      <c r="H1338" s="7"/>
    </row>
    <row r="1339" spans="8:8" x14ac:dyDescent="0.2">
      <c r="H1339" s="7"/>
    </row>
    <row r="1340" spans="8:8" x14ac:dyDescent="0.2">
      <c r="H1340" s="7"/>
    </row>
    <row r="1341" spans="8:8" x14ac:dyDescent="0.2">
      <c r="H1341" s="7"/>
    </row>
    <row r="1342" spans="8:8" x14ac:dyDescent="0.2">
      <c r="H1342" s="7"/>
    </row>
    <row r="1343" spans="8:8" x14ac:dyDescent="0.2">
      <c r="H1343" s="7"/>
    </row>
    <row r="1344" spans="8:8" x14ac:dyDescent="0.2">
      <c r="H1344" s="7"/>
    </row>
    <row r="1345" spans="8:8" x14ac:dyDescent="0.2">
      <c r="H1345" s="7"/>
    </row>
    <row r="1346" spans="8:8" x14ac:dyDescent="0.2">
      <c r="H1346" s="7"/>
    </row>
    <row r="1347" spans="8:8" x14ac:dyDescent="0.2">
      <c r="H1347" s="7"/>
    </row>
    <row r="1348" spans="8:8" x14ac:dyDescent="0.2">
      <c r="H1348" s="7"/>
    </row>
    <row r="1349" spans="8:8" x14ac:dyDescent="0.2">
      <c r="H1349" s="7"/>
    </row>
    <row r="1350" spans="8:8" x14ac:dyDescent="0.2">
      <c r="H1350" s="7"/>
    </row>
    <row r="1351" spans="8:8" x14ac:dyDescent="0.2">
      <c r="H1351" s="7"/>
    </row>
    <row r="1352" spans="8:8" x14ac:dyDescent="0.2">
      <c r="H1352" s="7"/>
    </row>
    <row r="1353" spans="8:8" x14ac:dyDescent="0.2">
      <c r="H1353" s="7"/>
    </row>
    <row r="1354" spans="8:8" x14ac:dyDescent="0.2">
      <c r="H1354" s="7"/>
    </row>
    <row r="1355" spans="8:8" x14ac:dyDescent="0.2">
      <c r="H1355" s="7"/>
    </row>
    <row r="1356" spans="8:8" x14ac:dyDescent="0.2">
      <c r="H1356" s="7"/>
    </row>
    <row r="1357" spans="8:8" x14ac:dyDescent="0.2">
      <c r="H1357" s="7"/>
    </row>
    <row r="1358" spans="8:8" x14ac:dyDescent="0.2">
      <c r="H1358" s="7"/>
    </row>
    <row r="1359" spans="8:8" x14ac:dyDescent="0.2">
      <c r="H1359" s="7"/>
    </row>
    <row r="1360" spans="8:8" x14ac:dyDescent="0.2">
      <c r="H1360" s="7"/>
    </row>
    <row r="1361" spans="8:8" x14ac:dyDescent="0.2">
      <c r="H1361" s="7"/>
    </row>
    <row r="1362" spans="8:8" x14ac:dyDescent="0.2">
      <c r="H1362" s="7"/>
    </row>
    <row r="1363" spans="8:8" x14ac:dyDescent="0.2">
      <c r="H1363" s="7"/>
    </row>
    <row r="1364" spans="8:8" x14ac:dyDescent="0.2">
      <c r="H1364" s="7"/>
    </row>
    <row r="1365" spans="8:8" x14ac:dyDescent="0.2">
      <c r="H1365" s="7"/>
    </row>
    <row r="1366" spans="8:8" x14ac:dyDescent="0.2">
      <c r="H1366" s="7"/>
    </row>
    <row r="1367" spans="8:8" x14ac:dyDescent="0.2">
      <c r="H1367" s="7"/>
    </row>
    <row r="1368" spans="8:8" x14ac:dyDescent="0.2">
      <c r="H1368" s="7"/>
    </row>
    <row r="1369" spans="8:8" x14ac:dyDescent="0.2">
      <c r="H1369" s="7"/>
    </row>
    <row r="1370" spans="8:8" x14ac:dyDescent="0.2">
      <c r="H1370" s="7"/>
    </row>
    <row r="1371" spans="8:8" x14ac:dyDescent="0.2">
      <c r="H1371" s="7"/>
    </row>
    <row r="1372" spans="8:8" x14ac:dyDescent="0.2">
      <c r="H1372" s="7"/>
    </row>
    <row r="1373" spans="8:8" x14ac:dyDescent="0.2">
      <c r="H1373" s="7"/>
    </row>
    <row r="1374" spans="8:8" x14ac:dyDescent="0.2">
      <c r="H1374" s="7"/>
    </row>
    <row r="1375" spans="8:8" x14ac:dyDescent="0.2">
      <c r="H1375" s="7"/>
    </row>
    <row r="1376" spans="8:8" x14ac:dyDescent="0.2">
      <c r="H1376" s="7"/>
    </row>
    <row r="1377" spans="8:8" x14ac:dyDescent="0.2">
      <c r="H1377" s="7"/>
    </row>
    <row r="1378" spans="8:8" x14ac:dyDescent="0.2">
      <c r="H1378" s="7"/>
    </row>
    <row r="1379" spans="8:8" x14ac:dyDescent="0.2">
      <c r="H1379" s="7"/>
    </row>
    <row r="1380" spans="8:8" x14ac:dyDescent="0.2">
      <c r="H1380" s="7"/>
    </row>
    <row r="1381" spans="8:8" x14ac:dyDescent="0.2">
      <c r="H1381" s="7"/>
    </row>
    <row r="1382" spans="8:8" x14ac:dyDescent="0.2">
      <c r="H1382" s="7"/>
    </row>
    <row r="1383" spans="8:8" x14ac:dyDescent="0.2">
      <c r="H1383" s="7"/>
    </row>
    <row r="1384" spans="8:8" x14ac:dyDescent="0.2">
      <c r="H1384" s="7"/>
    </row>
    <row r="1385" spans="8:8" x14ac:dyDescent="0.2">
      <c r="H1385" s="7"/>
    </row>
    <row r="1386" spans="8:8" x14ac:dyDescent="0.2">
      <c r="H1386" s="7"/>
    </row>
    <row r="1387" spans="8:8" x14ac:dyDescent="0.2">
      <c r="H1387" s="7"/>
    </row>
    <row r="1388" spans="8:8" x14ac:dyDescent="0.2">
      <c r="H1388" s="7"/>
    </row>
    <row r="1389" spans="8:8" x14ac:dyDescent="0.2">
      <c r="H1389" s="7"/>
    </row>
    <row r="1390" spans="8:8" x14ac:dyDescent="0.2">
      <c r="H1390" s="7"/>
    </row>
    <row r="1391" spans="8:8" x14ac:dyDescent="0.2">
      <c r="H1391" s="7"/>
    </row>
    <row r="1392" spans="8:8" x14ac:dyDescent="0.2">
      <c r="H1392" s="7"/>
    </row>
    <row r="1393" spans="8:8" x14ac:dyDescent="0.2">
      <c r="H1393" s="7"/>
    </row>
    <row r="1394" spans="8:8" x14ac:dyDescent="0.2">
      <c r="H1394" s="7"/>
    </row>
    <row r="1395" spans="8:8" x14ac:dyDescent="0.2">
      <c r="H1395" s="7"/>
    </row>
    <row r="1396" spans="8:8" x14ac:dyDescent="0.2">
      <c r="H1396" s="7"/>
    </row>
    <row r="1397" spans="8:8" x14ac:dyDescent="0.2">
      <c r="H1397" s="7"/>
    </row>
    <row r="1398" spans="8:8" x14ac:dyDescent="0.2">
      <c r="H1398" s="7"/>
    </row>
    <row r="1399" spans="8:8" x14ac:dyDescent="0.2">
      <c r="H1399" s="7"/>
    </row>
    <row r="1400" spans="8:8" x14ac:dyDescent="0.2">
      <c r="H1400" s="7"/>
    </row>
    <row r="1401" spans="8:8" x14ac:dyDescent="0.2">
      <c r="H1401" s="7"/>
    </row>
    <row r="1402" spans="8:8" x14ac:dyDescent="0.2">
      <c r="H1402" s="7"/>
    </row>
    <row r="1403" spans="8:8" x14ac:dyDescent="0.2">
      <c r="H1403" s="7"/>
    </row>
    <row r="1404" spans="8:8" x14ac:dyDescent="0.2">
      <c r="H1404" s="7"/>
    </row>
    <row r="1405" spans="8:8" x14ac:dyDescent="0.2">
      <c r="H1405" s="7"/>
    </row>
    <row r="1406" spans="8:8" x14ac:dyDescent="0.2">
      <c r="H1406" s="7"/>
    </row>
    <row r="1407" spans="8:8" x14ac:dyDescent="0.2">
      <c r="H1407" s="7"/>
    </row>
    <row r="1408" spans="8:8" x14ac:dyDescent="0.2">
      <c r="H1408" s="7"/>
    </row>
    <row r="1409" spans="8:8" x14ac:dyDescent="0.2">
      <c r="H1409" s="7"/>
    </row>
    <row r="1410" spans="8:8" x14ac:dyDescent="0.2">
      <c r="H1410" s="7"/>
    </row>
    <row r="1411" spans="8:8" x14ac:dyDescent="0.2">
      <c r="H1411" s="7"/>
    </row>
    <row r="1412" spans="8:8" x14ac:dyDescent="0.2">
      <c r="H1412" s="7"/>
    </row>
    <row r="1413" spans="8:8" x14ac:dyDescent="0.2">
      <c r="H1413" s="7"/>
    </row>
    <row r="1414" spans="8:8" x14ac:dyDescent="0.2">
      <c r="H1414" s="7"/>
    </row>
    <row r="1415" spans="8:8" x14ac:dyDescent="0.2">
      <c r="H1415" s="7"/>
    </row>
    <row r="1416" spans="8:8" x14ac:dyDescent="0.2">
      <c r="H1416" s="7"/>
    </row>
    <row r="1417" spans="8:8" x14ac:dyDescent="0.2">
      <c r="H1417" s="7"/>
    </row>
    <row r="1418" spans="8:8" x14ac:dyDescent="0.2">
      <c r="H1418" s="7"/>
    </row>
    <row r="1419" spans="8:8" x14ac:dyDescent="0.2">
      <c r="H1419" s="7"/>
    </row>
    <row r="1420" spans="8:8" x14ac:dyDescent="0.2">
      <c r="H1420" s="7"/>
    </row>
    <row r="1421" spans="8:8" x14ac:dyDescent="0.2">
      <c r="H1421" s="7"/>
    </row>
    <row r="1422" spans="8:8" x14ac:dyDescent="0.2">
      <c r="H1422" s="7"/>
    </row>
    <row r="1423" spans="8:8" x14ac:dyDescent="0.2">
      <c r="H1423" s="7"/>
    </row>
    <row r="1424" spans="8:8" x14ac:dyDescent="0.2">
      <c r="H1424" s="7"/>
    </row>
    <row r="1425" spans="8:8" x14ac:dyDescent="0.2">
      <c r="H1425" s="7"/>
    </row>
    <row r="1426" spans="8:8" x14ac:dyDescent="0.2">
      <c r="H1426" s="7"/>
    </row>
    <row r="1427" spans="8:8" x14ac:dyDescent="0.2">
      <c r="H1427" s="7"/>
    </row>
    <row r="1428" spans="8:8" x14ac:dyDescent="0.2">
      <c r="H1428" s="7"/>
    </row>
    <row r="1429" spans="8:8" x14ac:dyDescent="0.2">
      <c r="H1429" s="7"/>
    </row>
    <row r="1430" spans="8:8" x14ac:dyDescent="0.2">
      <c r="H1430" s="7"/>
    </row>
    <row r="1431" spans="8:8" x14ac:dyDescent="0.2">
      <c r="H1431" s="7"/>
    </row>
    <row r="1432" spans="8:8" x14ac:dyDescent="0.2">
      <c r="H1432" s="7"/>
    </row>
    <row r="1433" spans="8:8" x14ac:dyDescent="0.2">
      <c r="H1433" s="7"/>
    </row>
    <row r="1434" spans="8:8" x14ac:dyDescent="0.2">
      <c r="H1434" s="7"/>
    </row>
    <row r="1435" spans="8:8" x14ac:dyDescent="0.2">
      <c r="H1435" s="7"/>
    </row>
    <row r="1436" spans="8:8" x14ac:dyDescent="0.2">
      <c r="H1436" s="7"/>
    </row>
    <row r="1437" spans="8:8" x14ac:dyDescent="0.2">
      <c r="H1437" s="7"/>
    </row>
    <row r="1438" spans="8:8" x14ac:dyDescent="0.2">
      <c r="H1438" s="7"/>
    </row>
    <row r="1439" spans="8:8" x14ac:dyDescent="0.2">
      <c r="H1439" s="7"/>
    </row>
    <row r="1440" spans="8:8" x14ac:dyDescent="0.2">
      <c r="H1440" s="7"/>
    </row>
    <row r="1441" spans="8:8" x14ac:dyDescent="0.2">
      <c r="H1441" s="7"/>
    </row>
    <row r="1442" spans="8:8" x14ac:dyDescent="0.2">
      <c r="H1442" s="7"/>
    </row>
    <row r="1443" spans="8:8" x14ac:dyDescent="0.2">
      <c r="H1443" s="7"/>
    </row>
    <row r="1444" spans="8:8" x14ac:dyDescent="0.2">
      <c r="H1444" s="7"/>
    </row>
    <row r="1445" spans="8:8" x14ac:dyDescent="0.2">
      <c r="H1445" s="7"/>
    </row>
    <row r="1446" spans="8:8" x14ac:dyDescent="0.2">
      <c r="H1446" s="7"/>
    </row>
    <row r="1447" spans="8:8" x14ac:dyDescent="0.2">
      <c r="H1447" s="7"/>
    </row>
    <row r="1448" spans="8:8" x14ac:dyDescent="0.2">
      <c r="H1448" s="7"/>
    </row>
    <row r="1449" spans="8:8" x14ac:dyDescent="0.2">
      <c r="H1449" s="7"/>
    </row>
    <row r="1450" spans="8:8" x14ac:dyDescent="0.2">
      <c r="H1450" s="7"/>
    </row>
    <row r="1451" spans="8:8" x14ac:dyDescent="0.2">
      <c r="H1451" s="7"/>
    </row>
    <row r="1452" spans="8:8" x14ac:dyDescent="0.2">
      <c r="H1452" s="7"/>
    </row>
    <row r="1453" spans="8:8" x14ac:dyDescent="0.2">
      <c r="H1453" s="7"/>
    </row>
    <row r="1454" spans="8:8" x14ac:dyDescent="0.2">
      <c r="H1454" s="7"/>
    </row>
    <row r="1455" spans="8:8" x14ac:dyDescent="0.2">
      <c r="H1455" s="7"/>
    </row>
    <row r="1456" spans="8:8" x14ac:dyDescent="0.2">
      <c r="H1456" s="7"/>
    </row>
    <row r="1457" spans="8:8" x14ac:dyDescent="0.2">
      <c r="H1457" s="7"/>
    </row>
    <row r="1458" spans="8:8" x14ac:dyDescent="0.2">
      <c r="H1458" s="7"/>
    </row>
    <row r="1459" spans="8:8" x14ac:dyDescent="0.2">
      <c r="H1459" s="7"/>
    </row>
    <row r="1460" spans="8:8" x14ac:dyDescent="0.2">
      <c r="H1460" s="7"/>
    </row>
    <row r="1461" spans="8:8" x14ac:dyDescent="0.2">
      <c r="H1461" s="7"/>
    </row>
    <row r="1462" spans="8:8" x14ac:dyDescent="0.2">
      <c r="H1462" s="7"/>
    </row>
    <row r="1463" spans="8:8" x14ac:dyDescent="0.2">
      <c r="H1463" s="7"/>
    </row>
    <row r="1464" spans="8:8" x14ac:dyDescent="0.2">
      <c r="H1464" s="7"/>
    </row>
    <row r="1465" spans="8:8" x14ac:dyDescent="0.2">
      <c r="H1465" s="7"/>
    </row>
    <row r="1466" spans="8:8" x14ac:dyDescent="0.2">
      <c r="H1466" s="7"/>
    </row>
    <row r="1467" spans="8:8" x14ac:dyDescent="0.2">
      <c r="H1467" s="7"/>
    </row>
    <row r="1468" spans="8:8" x14ac:dyDescent="0.2">
      <c r="H1468" s="7"/>
    </row>
    <row r="1469" spans="8:8" x14ac:dyDescent="0.2">
      <c r="H1469" s="7"/>
    </row>
    <row r="1470" spans="8:8" x14ac:dyDescent="0.2">
      <c r="H1470" s="7"/>
    </row>
    <row r="1471" spans="8:8" x14ac:dyDescent="0.2">
      <c r="H1471" s="7"/>
    </row>
    <row r="1472" spans="8:8" x14ac:dyDescent="0.2">
      <c r="H1472" s="7"/>
    </row>
    <row r="1473" spans="8:8" x14ac:dyDescent="0.2">
      <c r="H1473" s="7"/>
    </row>
    <row r="1474" spans="8:8" x14ac:dyDescent="0.2">
      <c r="H1474" s="7"/>
    </row>
    <row r="1475" spans="8:8" x14ac:dyDescent="0.2">
      <c r="H1475" s="7"/>
    </row>
    <row r="1476" spans="8:8" x14ac:dyDescent="0.2">
      <c r="H1476" s="7"/>
    </row>
    <row r="1477" spans="8:8" x14ac:dyDescent="0.2">
      <c r="H1477" s="7"/>
    </row>
    <row r="1478" spans="8:8" x14ac:dyDescent="0.2">
      <c r="H1478" s="7"/>
    </row>
    <row r="1479" spans="8:8" x14ac:dyDescent="0.2">
      <c r="H1479" s="7"/>
    </row>
    <row r="1480" spans="8:8" x14ac:dyDescent="0.2">
      <c r="H1480" s="7"/>
    </row>
    <row r="1481" spans="8:8" x14ac:dyDescent="0.2">
      <c r="H1481" s="7"/>
    </row>
    <row r="1482" spans="8:8" x14ac:dyDescent="0.2">
      <c r="H1482" s="7"/>
    </row>
    <row r="1483" spans="8:8" x14ac:dyDescent="0.2">
      <c r="H1483" s="7"/>
    </row>
    <row r="1484" spans="8:8" x14ac:dyDescent="0.2">
      <c r="H1484" s="7"/>
    </row>
    <row r="1485" spans="8:8" x14ac:dyDescent="0.2">
      <c r="H1485" s="7"/>
    </row>
    <row r="1486" spans="8:8" x14ac:dyDescent="0.2">
      <c r="H1486" s="7"/>
    </row>
    <row r="1487" spans="8:8" x14ac:dyDescent="0.2">
      <c r="H1487" s="7"/>
    </row>
    <row r="1488" spans="8:8" x14ac:dyDescent="0.2">
      <c r="H1488" s="7"/>
    </row>
    <row r="1489" spans="8:8" x14ac:dyDescent="0.2">
      <c r="H1489" s="7"/>
    </row>
    <row r="1490" spans="8:8" x14ac:dyDescent="0.2">
      <c r="H1490" s="7"/>
    </row>
    <row r="1491" spans="8:8" x14ac:dyDescent="0.2">
      <c r="H1491" s="7"/>
    </row>
    <row r="1492" spans="8:8" x14ac:dyDescent="0.2">
      <c r="H1492" s="7"/>
    </row>
    <row r="1493" spans="8:8" x14ac:dyDescent="0.2">
      <c r="H1493" s="7"/>
    </row>
    <row r="1494" spans="8:8" x14ac:dyDescent="0.2">
      <c r="H1494" s="7"/>
    </row>
    <row r="1495" spans="8:8" x14ac:dyDescent="0.2">
      <c r="H1495" s="7"/>
    </row>
    <row r="1496" spans="8:8" x14ac:dyDescent="0.2">
      <c r="H1496" s="7"/>
    </row>
    <row r="1497" spans="8:8" x14ac:dyDescent="0.2">
      <c r="H1497" s="7"/>
    </row>
    <row r="1498" spans="8:8" x14ac:dyDescent="0.2">
      <c r="H1498" s="7"/>
    </row>
    <row r="1499" spans="8:8" x14ac:dyDescent="0.2">
      <c r="H1499" s="7"/>
    </row>
    <row r="1500" spans="8:8" x14ac:dyDescent="0.2">
      <c r="H1500" s="7"/>
    </row>
    <row r="1501" spans="8:8" x14ac:dyDescent="0.2">
      <c r="H1501" s="7"/>
    </row>
    <row r="1502" spans="8:8" x14ac:dyDescent="0.2">
      <c r="H1502" s="7"/>
    </row>
    <row r="1503" spans="8:8" x14ac:dyDescent="0.2">
      <c r="H1503" s="7"/>
    </row>
    <row r="1504" spans="8:8" x14ac:dyDescent="0.2">
      <c r="H1504" s="7"/>
    </row>
    <row r="1505" spans="8:8" x14ac:dyDescent="0.2">
      <c r="H1505" s="7"/>
    </row>
    <row r="1506" spans="8:8" x14ac:dyDescent="0.2">
      <c r="H1506" s="7"/>
    </row>
    <row r="1507" spans="8:8" x14ac:dyDescent="0.2">
      <c r="H1507" s="7"/>
    </row>
    <row r="1508" spans="8:8" x14ac:dyDescent="0.2">
      <c r="H1508" s="7"/>
    </row>
    <row r="1509" spans="8:8" x14ac:dyDescent="0.2">
      <c r="H1509" s="7"/>
    </row>
    <row r="1510" spans="8:8" x14ac:dyDescent="0.2">
      <c r="H1510" s="7"/>
    </row>
    <row r="1511" spans="8:8" x14ac:dyDescent="0.2">
      <c r="H1511" s="7"/>
    </row>
    <row r="1512" spans="8:8" x14ac:dyDescent="0.2">
      <c r="H1512" s="7"/>
    </row>
    <row r="1513" spans="8:8" x14ac:dyDescent="0.2">
      <c r="H1513" s="7"/>
    </row>
    <row r="1514" spans="8:8" x14ac:dyDescent="0.2">
      <c r="H1514" s="7"/>
    </row>
    <row r="1515" spans="8:8" x14ac:dyDescent="0.2">
      <c r="H1515" s="7"/>
    </row>
    <row r="1516" spans="8:8" x14ac:dyDescent="0.2">
      <c r="H1516" s="7"/>
    </row>
    <row r="1517" spans="8:8" x14ac:dyDescent="0.2">
      <c r="H1517" s="7"/>
    </row>
    <row r="1518" spans="8:8" x14ac:dyDescent="0.2">
      <c r="H1518" s="7"/>
    </row>
    <row r="1519" spans="8:8" x14ac:dyDescent="0.2">
      <c r="H1519" s="7"/>
    </row>
    <row r="1520" spans="8:8" x14ac:dyDescent="0.2">
      <c r="H1520" s="7"/>
    </row>
    <row r="1521" spans="8:8" x14ac:dyDescent="0.2">
      <c r="H1521" s="7"/>
    </row>
    <row r="1522" spans="8:8" x14ac:dyDescent="0.2">
      <c r="H1522" s="7"/>
    </row>
    <row r="1523" spans="8:8" x14ac:dyDescent="0.2">
      <c r="H1523" s="7"/>
    </row>
    <row r="1524" spans="8:8" x14ac:dyDescent="0.2">
      <c r="H1524" s="7"/>
    </row>
    <row r="1525" spans="8:8" x14ac:dyDescent="0.2">
      <c r="H1525" s="7"/>
    </row>
    <row r="1526" spans="8:8" x14ac:dyDescent="0.2">
      <c r="H1526" s="7"/>
    </row>
    <row r="1527" spans="8:8" x14ac:dyDescent="0.2">
      <c r="H1527" s="7"/>
    </row>
    <row r="1528" spans="8:8" x14ac:dyDescent="0.2">
      <c r="H1528" s="7"/>
    </row>
    <row r="1529" spans="8:8" x14ac:dyDescent="0.2">
      <c r="H1529" s="7"/>
    </row>
    <row r="1530" spans="8:8" x14ac:dyDescent="0.2">
      <c r="H1530" s="7"/>
    </row>
    <row r="1531" spans="8:8" x14ac:dyDescent="0.2">
      <c r="H1531" s="7"/>
    </row>
    <row r="1532" spans="8:8" x14ac:dyDescent="0.2">
      <c r="H1532" s="7"/>
    </row>
    <row r="1533" spans="8:8" x14ac:dyDescent="0.2">
      <c r="H1533" s="7"/>
    </row>
    <row r="1534" spans="8:8" x14ac:dyDescent="0.2">
      <c r="H1534" s="7"/>
    </row>
    <row r="1535" spans="8:8" x14ac:dyDescent="0.2">
      <c r="H1535" s="7"/>
    </row>
    <row r="1536" spans="8:8" x14ac:dyDescent="0.2">
      <c r="H1536" s="7"/>
    </row>
    <row r="1537" spans="8:8" x14ac:dyDescent="0.2">
      <c r="H1537" s="7"/>
    </row>
    <row r="1538" spans="8:8" x14ac:dyDescent="0.2">
      <c r="H1538" s="7"/>
    </row>
    <row r="1539" spans="8:8" x14ac:dyDescent="0.2">
      <c r="H1539" s="7"/>
    </row>
    <row r="1540" spans="8:8" x14ac:dyDescent="0.2">
      <c r="H1540" s="7"/>
    </row>
    <row r="1541" spans="8:8" x14ac:dyDescent="0.2">
      <c r="H1541" s="7"/>
    </row>
    <row r="1542" spans="8:8" x14ac:dyDescent="0.2">
      <c r="H1542" s="7"/>
    </row>
    <row r="1543" spans="8:8" x14ac:dyDescent="0.2">
      <c r="H1543" s="7"/>
    </row>
    <row r="1544" spans="8:8" x14ac:dyDescent="0.2">
      <c r="H1544" s="7"/>
    </row>
    <row r="1545" spans="8:8" x14ac:dyDescent="0.2">
      <c r="H1545" s="7"/>
    </row>
    <row r="1546" spans="8:8" x14ac:dyDescent="0.2">
      <c r="H1546" s="7"/>
    </row>
    <row r="1547" spans="8:8" x14ac:dyDescent="0.2">
      <c r="H1547" s="7"/>
    </row>
    <row r="1548" spans="8:8" x14ac:dyDescent="0.2">
      <c r="H1548" s="7"/>
    </row>
    <row r="1549" spans="8:8" x14ac:dyDescent="0.2">
      <c r="H1549" s="7"/>
    </row>
    <row r="1550" spans="8:8" x14ac:dyDescent="0.2">
      <c r="H1550" s="7"/>
    </row>
    <row r="1551" spans="8:8" x14ac:dyDescent="0.2">
      <c r="H1551" s="7"/>
    </row>
    <row r="1552" spans="8:8" x14ac:dyDescent="0.2">
      <c r="H1552" s="7"/>
    </row>
    <row r="1553" spans="8:8" x14ac:dyDescent="0.2">
      <c r="H1553" s="7"/>
    </row>
    <row r="1554" spans="8:8" x14ac:dyDescent="0.2">
      <c r="H1554" s="7"/>
    </row>
    <row r="1555" spans="8:8" x14ac:dyDescent="0.2">
      <c r="H1555" s="7"/>
    </row>
    <row r="1556" spans="8:8" x14ac:dyDescent="0.2">
      <c r="H1556" s="7"/>
    </row>
    <row r="1557" spans="8:8" x14ac:dyDescent="0.2">
      <c r="H1557" s="7"/>
    </row>
    <row r="1558" spans="8:8" x14ac:dyDescent="0.2">
      <c r="H1558" s="7"/>
    </row>
    <row r="1559" spans="8:8" x14ac:dyDescent="0.2">
      <c r="H1559" s="7"/>
    </row>
    <row r="1560" spans="8:8" x14ac:dyDescent="0.2">
      <c r="H1560" s="7"/>
    </row>
    <row r="1561" spans="8:8" x14ac:dyDescent="0.2">
      <c r="H1561" s="7"/>
    </row>
    <row r="1562" spans="8:8" x14ac:dyDescent="0.2">
      <c r="H1562" s="7"/>
    </row>
    <row r="1563" spans="8:8" x14ac:dyDescent="0.2">
      <c r="H1563" s="7"/>
    </row>
    <row r="1564" spans="8:8" x14ac:dyDescent="0.2">
      <c r="H1564" s="7"/>
    </row>
    <row r="1565" spans="8:8" x14ac:dyDescent="0.2">
      <c r="H1565" s="7"/>
    </row>
    <row r="1566" spans="8:8" x14ac:dyDescent="0.2">
      <c r="H1566" s="7"/>
    </row>
    <row r="1567" spans="8:8" x14ac:dyDescent="0.2">
      <c r="H1567" s="7"/>
    </row>
    <row r="1568" spans="8:8" x14ac:dyDescent="0.2">
      <c r="H1568" s="7"/>
    </row>
    <row r="1569" spans="8:8" x14ac:dyDescent="0.2">
      <c r="H1569" s="7"/>
    </row>
    <row r="1570" spans="8:8" x14ac:dyDescent="0.2">
      <c r="H1570" s="7"/>
    </row>
    <row r="1571" spans="8:8" x14ac:dyDescent="0.2">
      <c r="H1571" s="7"/>
    </row>
    <row r="1572" spans="8:8" x14ac:dyDescent="0.2">
      <c r="H1572" s="7"/>
    </row>
    <row r="1573" spans="8:8" x14ac:dyDescent="0.2">
      <c r="H1573" s="7"/>
    </row>
    <row r="1574" spans="8:8" x14ac:dyDescent="0.2">
      <c r="H1574" s="7"/>
    </row>
    <row r="1575" spans="8:8" x14ac:dyDescent="0.2">
      <c r="H1575" s="7"/>
    </row>
    <row r="1576" spans="8:8" x14ac:dyDescent="0.2">
      <c r="H1576" s="7"/>
    </row>
    <row r="1577" spans="8:8" x14ac:dyDescent="0.2">
      <c r="H1577" s="7"/>
    </row>
    <row r="1578" spans="8:8" x14ac:dyDescent="0.2">
      <c r="H1578" s="7"/>
    </row>
    <row r="1579" spans="8:8" x14ac:dyDescent="0.2">
      <c r="H1579" s="7"/>
    </row>
    <row r="1580" spans="8:8" x14ac:dyDescent="0.2">
      <c r="H1580" s="7"/>
    </row>
    <row r="1581" spans="8:8" x14ac:dyDescent="0.2">
      <c r="H1581" s="7"/>
    </row>
    <row r="1582" spans="8:8" x14ac:dyDescent="0.2">
      <c r="H1582" s="7"/>
    </row>
    <row r="1583" spans="8:8" x14ac:dyDescent="0.2">
      <c r="H1583" s="7"/>
    </row>
    <row r="1584" spans="8:8" x14ac:dyDescent="0.2">
      <c r="H1584" s="7"/>
    </row>
    <row r="1585" spans="8:8" x14ac:dyDescent="0.2">
      <c r="H1585" s="7"/>
    </row>
    <row r="1586" spans="8:8" x14ac:dyDescent="0.2">
      <c r="H1586" s="7"/>
    </row>
    <row r="1587" spans="8:8" x14ac:dyDescent="0.2">
      <c r="H1587" s="7"/>
    </row>
    <row r="1588" spans="8:8" x14ac:dyDescent="0.2">
      <c r="H1588" s="7"/>
    </row>
    <row r="1589" spans="8:8" x14ac:dyDescent="0.2">
      <c r="H1589" s="7"/>
    </row>
    <row r="1590" spans="8:8" x14ac:dyDescent="0.2">
      <c r="H1590" s="7"/>
    </row>
    <row r="1591" spans="8:8" x14ac:dyDescent="0.2">
      <c r="H1591" s="7"/>
    </row>
    <row r="1592" spans="8:8" x14ac:dyDescent="0.2">
      <c r="H1592" s="7"/>
    </row>
    <row r="1593" spans="8:8" x14ac:dyDescent="0.2">
      <c r="H1593" s="7"/>
    </row>
    <row r="1594" spans="8:8" x14ac:dyDescent="0.2">
      <c r="H1594" s="7"/>
    </row>
    <row r="1595" spans="8:8" x14ac:dyDescent="0.2">
      <c r="H1595" s="7"/>
    </row>
    <row r="1596" spans="8:8" x14ac:dyDescent="0.2">
      <c r="H1596" s="7"/>
    </row>
    <row r="1597" spans="8:8" x14ac:dyDescent="0.2">
      <c r="H1597" s="7"/>
    </row>
    <row r="1598" spans="8:8" x14ac:dyDescent="0.2">
      <c r="H1598" s="7"/>
    </row>
    <row r="1599" spans="8:8" x14ac:dyDescent="0.2">
      <c r="H1599" s="7"/>
    </row>
    <row r="1600" spans="8:8" x14ac:dyDescent="0.2">
      <c r="H1600" s="7"/>
    </row>
    <row r="1601" spans="8:8" x14ac:dyDescent="0.2">
      <c r="H1601" s="7"/>
    </row>
    <row r="1602" spans="8:8" x14ac:dyDescent="0.2">
      <c r="H1602" s="7"/>
    </row>
    <row r="1603" spans="8:8" x14ac:dyDescent="0.2">
      <c r="H1603" s="7"/>
    </row>
    <row r="1604" spans="8:8" x14ac:dyDescent="0.2">
      <c r="H1604" s="7"/>
    </row>
    <row r="1605" spans="8:8" x14ac:dyDescent="0.2">
      <c r="H1605" s="7"/>
    </row>
    <row r="1606" spans="8:8" x14ac:dyDescent="0.2">
      <c r="H1606" s="7"/>
    </row>
    <row r="1607" spans="8:8" x14ac:dyDescent="0.2">
      <c r="H1607" s="7"/>
    </row>
    <row r="1608" spans="8:8" x14ac:dyDescent="0.2">
      <c r="H1608" s="7"/>
    </row>
    <row r="1609" spans="8:8" x14ac:dyDescent="0.2">
      <c r="H1609" s="7"/>
    </row>
    <row r="1610" spans="8:8" x14ac:dyDescent="0.2">
      <c r="H1610" s="7"/>
    </row>
    <row r="1611" spans="8:8" x14ac:dyDescent="0.2">
      <c r="H1611" s="7"/>
    </row>
    <row r="1612" spans="8:8" x14ac:dyDescent="0.2">
      <c r="H1612" s="7"/>
    </row>
    <row r="1613" spans="8:8" x14ac:dyDescent="0.2">
      <c r="H1613" s="7"/>
    </row>
    <row r="1614" spans="8:8" x14ac:dyDescent="0.2">
      <c r="H1614" s="7"/>
    </row>
    <row r="1615" spans="8:8" x14ac:dyDescent="0.2">
      <c r="H1615" s="7"/>
    </row>
    <row r="1616" spans="8:8" x14ac:dyDescent="0.2">
      <c r="H1616" s="7"/>
    </row>
    <row r="1617" spans="8:8" x14ac:dyDescent="0.2">
      <c r="H1617" s="7"/>
    </row>
    <row r="1618" spans="8:8" x14ac:dyDescent="0.2">
      <c r="H1618" s="7"/>
    </row>
    <row r="1619" spans="8:8" x14ac:dyDescent="0.2">
      <c r="H1619" s="7"/>
    </row>
    <row r="1620" spans="8:8" x14ac:dyDescent="0.2">
      <c r="H1620" s="7"/>
    </row>
    <row r="1621" spans="8:8" x14ac:dyDescent="0.2">
      <c r="H1621" s="7"/>
    </row>
    <row r="1622" spans="8:8" x14ac:dyDescent="0.2">
      <c r="H1622" s="7"/>
    </row>
    <row r="1623" spans="8:8" x14ac:dyDescent="0.2">
      <c r="H1623" s="7"/>
    </row>
    <row r="1624" spans="8:8" x14ac:dyDescent="0.2">
      <c r="H1624" s="7"/>
    </row>
    <row r="1625" spans="8:8" x14ac:dyDescent="0.2">
      <c r="H1625" s="7"/>
    </row>
    <row r="1626" spans="8:8" x14ac:dyDescent="0.2">
      <c r="H1626" s="7"/>
    </row>
    <row r="1627" spans="8:8" x14ac:dyDescent="0.2">
      <c r="H1627" s="7"/>
    </row>
    <row r="1628" spans="8:8" x14ac:dyDescent="0.2">
      <c r="H1628" s="7"/>
    </row>
    <row r="1629" spans="8:8" x14ac:dyDescent="0.2">
      <c r="H1629" s="7"/>
    </row>
    <row r="1630" spans="8:8" x14ac:dyDescent="0.2">
      <c r="H1630" s="7"/>
    </row>
    <row r="1631" spans="8:8" x14ac:dyDescent="0.2">
      <c r="H1631" s="7"/>
    </row>
    <row r="1632" spans="8:8" x14ac:dyDescent="0.2">
      <c r="H1632" s="7"/>
    </row>
    <row r="1633" spans="8:8" x14ac:dyDescent="0.2">
      <c r="H1633" s="7"/>
    </row>
    <row r="1634" spans="8:8" x14ac:dyDescent="0.2">
      <c r="H1634" s="7"/>
    </row>
    <row r="1635" spans="8:8" x14ac:dyDescent="0.2">
      <c r="H1635" s="7"/>
    </row>
    <row r="1636" spans="8:8" x14ac:dyDescent="0.2">
      <c r="H1636" s="7"/>
    </row>
    <row r="1637" spans="8:8" x14ac:dyDescent="0.2">
      <c r="H1637" s="7"/>
    </row>
    <row r="1638" spans="8:8" x14ac:dyDescent="0.2">
      <c r="H1638" s="7"/>
    </row>
    <row r="1639" spans="8:8" x14ac:dyDescent="0.2">
      <c r="H1639" s="7"/>
    </row>
    <row r="1640" spans="8:8" x14ac:dyDescent="0.2">
      <c r="H1640" s="7"/>
    </row>
    <row r="1641" spans="8:8" x14ac:dyDescent="0.2">
      <c r="H1641" s="7"/>
    </row>
    <row r="1642" spans="8:8" x14ac:dyDescent="0.2">
      <c r="H1642" s="7"/>
    </row>
    <row r="1643" spans="8:8" x14ac:dyDescent="0.2">
      <c r="H1643" s="7"/>
    </row>
    <row r="1644" spans="8:8" x14ac:dyDescent="0.2">
      <c r="H1644" s="7"/>
    </row>
    <row r="1645" spans="8:8" x14ac:dyDescent="0.2">
      <c r="H1645" s="7"/>
    </row>
    <row r="1646" spans="8:8" x14ac:dyDescent="0.2">
      <c r="H1646" s="7"/>
    </row>
    <row r="1647" spans="8:8" x14ac:dyDescent="0.2">
      <c r="H1647" s="7"/>
    </row>
    <row r="1648" spans="8:8" x14ac:dyDescent="0.2">
      <c r="H1648" s="7"/>
    </row>
    <row r="1649" spans="8:8" x14ac:dyDescent="0.2">
      <c r="H1649" s="7"/>
    </row>
    <row r="1650" spans="8:8" x14ac:dyDescent="0.2">
      <c r="H1650" s="7"/>
    </row>
    <row r="1651" spans="8:8" x14ac:dyDescent="0.2">
      <c r="H1651" s="7"/>
    </row>
    <row r="1652" spans="8:8" x14ac:dyDescent="0.2">
      <c r="H1652" s="7"/>
    </row>
    <row r="1653" spans="8:8" x14ac:dyDescent="0.2">
      <c r="H1653" s="7"/>
    </row>
    <row r="1654" spans="8:8" x14ac:dyDescent="0.2">
      <c r="H1654" s="7"/>
    </row>
    <row r="1655" spans="8:8" x14ac:dyDescent="0.2">
      <c r="H1655" s="7"/>
    </row>
    <row r="1656" spans="8:8" x14ac:dyDescent="0.2">
      <c r="H1656" s="7"/>
    </row>
    <row r="1657" spans="8:8" x14ac:dyDescent="0.2">
      <c r="H1657" s="7"/>
    </row>
    <row r="1658" spans="8:8" x14ac:dyDescent="0.2">
      <c r="H1658" s="7"/>
    </row>
    <row r="1659" spans="8:8" x14ac:dyDescent="0.2">
      <c r="H1659" s="7"/>
    </row>
    <row r="1660" spans="8:8" x14ac:dyDescent="0.2">
      <c r="H1660" s="7"/>
    </row>
    <row r="1661" spans="8:8" x14ac:dyDescent="0.2">
      <c r="H1661" s="7"/>
    </row>
    <row r="1662" spans="8:8" x14ac:dyDescent="0.2">
      <c r="H1662" s="7"/>
    </row>
    <row r="1663" spans="8:8" x14ac:dyDescent="0.2">
      <c r="H1663" s="7"/>
    </row>
    <row r="1664" spans="8:8" x14ac:dyDescent="0.2">
      <c r="H1664" s="7"/>
    </row>
    <row r="1665" spans="8:8" x14ac:dyDescent="0.2">
      <c r="H1665" s="7"/>
    </row>
    <row r="1666" spans="8:8" x14ac:dyDescent="0.2">
      <c r="H1666" s="7"/>
    </row>
    <row r="1667" spans="8:8" x14ac:dyDescent="0.2">
      <c r="H1667" s="7"/>
    </row>
    <row r="1668" spans="8:8" x14ac:dyDescent="0.2">
      <c r="H1668" s="7"/>
    </row>
    <row r="1669" spans="8:8" x14ac:dyDescent="0.2">
      <c r="H1669" s="7"/>
    </row>
    <row r="1670" spans="8:8" x14ac:dyDescent="0.2">
      <c r="H1670" s="7"/>
    </row>
    <row r="1671" spans="8:8" x14ac:dyDescent="0.2">
      <c r="H1671" s="7"/>
    </row>
    <row r="1672" spans="8:8" x14ac:dyDescent="0.2">
      <c r="H1672" s="7"/>
    </row>
    <row r="1673" spans="8:8" x14ac:dyDescent="0.2">
      <c r="H1673" s="7"/>
    </row>
    <row r="1674" spans="8:8" x14ac:dyDescent="0.2">
      <c r="H1674" s="7"/>
    </row>
    <row r="1675" spans="8:8" x14ac:dyDescent="0.2">
      <c r="H1675" s="7"/>
    </row>
    <row r="1676" spans="8:8" x14ac:dyDescent="0.2">
      <c r="H1676" s="7"/>
    </row>
    <row r="1677" spans="8:8" x14ac:dyDescent="0.2">
      <c r="H1677" s="7"/>
    </row>
    <row r="1678" spans="8:8" x14ac:dyDescent="0.2">
      <c r="H1678" s="7"/>
    </row>
    <row r="1679" spans="8:8" x14ac:dyDescent="0.2">
      <c r="H1679" s="7"/>
    </row>
    <row r="1680" spans="8:8" x14ac:dyDescent="0.2">
      <c r="H1680" s="7"/>
    </row>
    <row r="1681" spans="8:8" x14ac:dyDescent="0.2">
      <c r="H1681" s="7"/>
    </row>
    <row r="1682" spans="8:8" x14ac:dyDescent="0.2">
      <c r="H1682" s="7"/>
    </row>
    <row r="1683" spans="8:8" x14ac:dyDescent="0.2">
      <c r="H1683" s="7"/>
    </row>
    <row r="1684" spans="8:8" x14ac:dyDescent="0.2">
      <c r="H1684" s="7"/>
    </row>
    <row r="1685" spans="8:8" x14ac:dyDescent="0.2">
      <c r="H1685" s="7"/>
    </row>
    <row r="1686" spans="8:8" x14ac:dyDescent="0.2">
      <c r="H1686" s="7"/>
    </row>
    <row r="1687" spans="8:8" x14ac:dyDescent="0.2">
      <c r="H1687" s="7"/>
    </row>
    <row r="1688" spans="8:8" x14ac:dyDescent="0.2">
      <c r="H1688" s="7"/>
    </row>
    <row r="1689" spans="8:8" x14ac:dyDescent="0.2">
      <c r="H1689" s="7"/>
    </row>
    <row r="1690" spans="8:8" x14ac:dyDescent="0.2">
      <c r="H1690" s="7"/>
    </row>
    <row r="1691" spans="8:8" x14ac:dyDescent="0.2">
      <c r="H1691" s="7"/>
    </row>
    <row r="1692" spans="8:8" x14ac:dyDescent="0.2">
      <c r="H1692" s="7"/>
    </row>
    <row r="1693" spans="8:8" x14ac:dyDescent="0.2">
      <c r="H1693" s="7"/>
    </row>
    <row r="1694" spans="8:8" x14ac:dyDescent="0.2">
      <c r="H1694" s="7"/>
    </row>
    <row r="1695" spans="8:8" x14ac:dyDescent="0.2">
      <c r="H1695" s="7"/>
    </row>
    <row r="1696" spans="8:8" x14ac:dyDescent="0.2">
      <c r="H1696" s="7"/>
    </row>
    <row r="1697" spans="8:8" x14ac:dyDescent="0.2">
      <c r="H1697" s="7"/>
    </row>
    <row r="1698" spans="8:8" x14ac:dyDescent="0.2">
      <c r="H1698" s="7"/>
    </row>
    <row r="1699" spans="8:8" x14ac:dyDescent="0.2">
      <c r="H1699" s="7"/>
    </row>
    <row r="1700" spans="8:8" x14ac:dyDescent="0.2">
      <c r="H1700" s="7"/>
    </row>
    <row r="1701" spans="8:8" x14ac:dyDescent="0.2">
      <c r="H1701" s="7"/>
    </row>
    <row r="1702" spans="8:8" x14ac:dyDescent="0.2">
      <c r="H1702" s="7"/>
    </row>
    <row r="1703" spans="8:8" x14ac:dyDescent="0.2">
      <c r="H1703" s="7"/>
    </row>
    <row r="1704" spans="8:8" x14ac:dyDescent="0.2">
      <c r="H1704" s="7"/>
    </row>
    <row r="1705" spans="8:8" x14ac:dyDescent="0.2">
      <c r="H1705" s="7"/>
    </row>
    <row r="1706" spans="8:8" x14ac:dyDescent="0.2">
      <c r="H1706" s="7"/>
    </row>
    <row r="1707" spans="8:8" x14ac:dyDescent="0.2">
      <c r="H1707" s="7"/>
    </row>
    <row r="1708" spans="8:8" x14ac:dyDescent="0.2">
      <c r="H1708" s="7"/>
    </row>
    <row r="1709" spans="8:8" x14ac:dyDescent="0.2">
      <c r="H1709" s="7"/>
    </row>
    <row r="1710" spans="8:8" x14ac:dyDescent="0.2">
      <c r="H1710" s="7"/>
    </row>
    <row r="1711" spans="8:8" x14ac:dyDescent="0.2">
      <c r="H1711" s="7"/>
    </row>
    <row r="1712" spans="8:8" x14ac:dyDescent="0.2">
      <c r="H1712" s="7"/>
    </row>
    <row r="1713" spans="8:8" x14ac:dyDescent="0.2">
      <c r="H1713" s="7"/>
    </row>
    <row r="1714" spans="8:8" x14ac:dyDescent="0.2">
      <c r="H1714" s="7"/>
    </row>
    <row r="1715" spans="8:8" x14ac:dyDescent="0.2">
      <c r="H1715" s="7"/>
    </row>
    <row r="1716" spans="8:8" x14ac:dyDescent="0.2">
      <c r="H1716" s="7"/>
    </row>
    <row r="1717" spans="8:8" x14ac:dyDescent="0.2">
      <c r="H1717" s="7"/>
    </row>
    <row r="1718" spans="8:8" x14ac:dyDescent="0.2">
      <c r="H1718" s="7"/>
    </row>
    <row r="1719" spans="8:8" x14ac:dyDescent="0.2">
      <c r="H1719" s="7"/>
    </row>
    <row r="1720" spans="8:8" x14ac:dyDescent="0.2">
      <c r="H1720" s="7"/>
    </row>
    <row r="1721" spans="8:8" x14ac:dyDescent="0.2">
      <c r="H1721" s="7"/>
    </row>
    <row r="1722" spans="8:8" x14ac:dyDescent="0.2">
      <c r="H1722" s="7"/>
    </row>
    <row r="1723" spans="8:8" x14ac:dyDescent="0.2">
      <c r="H1723" s="7"/>
    </row>
    <row r="1724" spans="8:8" x14ac:dyDescent="0.2">
      <c r="H1724" s="7"/>
    </row>
    <row r="1725" spans="8:8" x14ac:dyDescent="0.2">
      <c r="H1725" s="7"/>
    </row>
    <row r="1726" spans="8:8" x14ac:dyDescent="0.2">
      <c r="H1726" s="7"/>
    </row>
    <row r="1727" spans="8:8" x14ac:dyDescent="0.2">
      <c r="H1727" s="7"/>
    </row>
    <row r="1728" spans="8:8" x14ac:dyDescent="0.2">
      <c r="H1728" s="7"/>
    </row>
    <row r="1729" spans="8:8" x14ac:dyDescent="0.2">
      <c r="H1729" s="7"/>
    </row>
    <row r="1730" spans="8:8" x14ac:dyDescent="0.2">
      <c r="H1730" s="7"/>
    </row>
    <row r="1731" spans="8:8" x14ac:dyDescent="0.2">
      <c r="H1731" s="7"/>
    </row>
    <row r="1732" spans="8:8" x14ac:dyDescent="0.2">
      <c r="H1732" s="7"/>
    </row>
    <row r="1733" spans="8:8" x14ac:dyDescent="0.2">
      <c r="H1733" s="7"/>
    </row>
    <row r="1734" spans="8:8" x14ac:dyDescent="0.2">
      <c r="H1734" s="7"/>
    </row>
    <row r="1735" spans="8:8" x14ac:dyDescent="0.2">
      <c r="H1735" s="7"/>
    </row>
    <row r="1736" spans="8:8" x14ac:dyDescent="0.2">
      <c r="H1736" s="7"/>
    </row>
    <row r="1737" spans="8:8" x14ac:dyDescent="0.2">
      <c r="H1737" s="7"/>
    </row>
    <row r="1738" spans="8:8" x14ac:dyDescent="0.2">
      <c r="H1738" s="7"/>
    </row>
    <row r="1739" spans="8:8" x14ac:dyDescent="0.2">
      <c r="H1739" s="7"/>
    </row>
    <row r="1740" spans="8:8" x14ac:dyDescent="0.2">
      <c r="H1740" s="7"/>
    </row>
    <row r="1741" spans="8:8" x14ac:dyDescent="0.2">
      <c r="H1741" s="7"/>
    </row>
    <row r="1742" spans="8:8" x14ac:dyDescent="0.2">
      <c r="H1742" s="7"/>
    </row>
    <row r="1743" spans="8:8" x14ac:dyDescent="0.2">
      <c r="H1743" s="7"/>
    </row>
    <row r="1744" spans="8:8" x14ac:dyDescent="0.2">
      <c r="H1744" s="7"/>
    </row>
    <row r="1745" spans="8:8" x14ac:dyDescent="0.2">
      <c r="H1745" s="7"/>
    </row>
    <row r="1746" spans="8:8" x14ac:dyDescent="0.2">
      <c r="H1746" s="7"/>
    </row>
    <row r="1747" spans="8:8" x14ac:dyDescent="0.2">
      <c r="H1747" s="7"/>
    </row>
    <row r="1748" spans="8:8" x14ac:dyDescent="0.2">
      <c r="H1748" s="7"/>
    </row>
    <row r="1749" spans="8:8" x14ac:dyDescent="0.2">
      <c r="H1749" s="7"/>
    </row>
    <row r="1750" spans="8:8" x14ac:dyDescent="0.2">
      <c r="H1750" s="7"/>
    </row>
    <row r="1751" spans="8:8" x14ac:dyDescent="0.2">
      <c r="H1751" s="7"/>
    </row>
    <row r="1752" spans="8:8" x14ac:dyDescent="0.2">
      <c r="H1752" s="7"/>
    </row>
    <row r="1753" spans="8:8" x14ac:dyDescent="0.2">
      <c r="H1753" s="7"/>
    </row>
    <row r="1754" spans="8:8" x14ac:dyDescent="0.2">
      <c r="H1754" s="7"/>
    </row>
    <row r="1755" spans="8:8" x14ac:dyDescent="0.2">
      <c r="H1755" s="7"/>
    </row>
    <row r="1756" spans="8:8" x14ac:dyDescent="0.2">
      <c r="H1756" s="7"/>
    </row>
    <row r="1757" spans="8:8" x14ac:dyDescent="0.2">
      <c r="H1757" s="7"/>
    </row>
    <row r="1758" spans="8:8" x14ac:dyDescent="0.2">
      <c r="H1758" s="7"/>
    </row>
    <row r="1759" spans="8:8" x14ac:dyDescent="0.2">
      <c r="H1759" s="7"/>
    </row>
    <row r="1760" spans="8:8" x14ac:dyDescent="0.2">
      <c r="H1760" s="7"/>
    </row>
    <row r="1761" spans="8:8" x14ac:dyDescent="0.2">
      <c r="H1761" s="7"/>
    </row>
    <row r="1762" spans="8:8" x14ac:dyDescent="0.2">
      <c r="H1762" s="7"/>
    </row>
    <row r="1763" spans="8:8" x14ac:dyDescent="0.2">
      <c r="H1763" s="7"/>
    </row>
    <row r="1764" spans="8:8" x14ac:dyDescent="0.2">
      <c r="H1764" s="7"/>
    </row>
    <row r="1765" spans="8:8" x14ac:dyDescent="0.2">
      <c r="H1765" s="7"/>
    </row>
    <row r="1766" spans="8:8" x14ac:dyDescent="0.2">
      <c r="H1766" s="7"/>
    </row>
    <row r="1767" spans="8:8" x14ac:dyDescent="0.2">
      <c r="H1767" s="7"/>
    </row>
    <row r="1768" spans="8:8" x14ac:dyDescent="0.2">
      <c r="H1768" s="7"/>
    </row>
    <row r="1769" spans="8:8" x14ac:dyDescent="0.2">
      <c r="H1769" s="7"/>
    </row>
    <row r="1770" spans="8:8" x14ac:dyDescent="0.2">
      <c r="H1770" s="7"/>
    </row>
    <row r="1771" spans="8:8" x14ac:dyDescent="0.2">
      <c r="H1771" s="7"/>
    </row>
    <row r="1772" spans="8:8" x14ac:dyDescent="0.2">
      <c r="H1772" s="7"/>
    </row>
    <row r="1773" spans="8:8" x14ac:dyDescent="0.2">
      <c r="H1773" s="7"/>
    </row>
    <row r="1774" spans="8:8" x14ac:dyDescent="0.2">
      <c r="H1774" s="7"/>
    </row>
    <row r="1775" spans="8:8" x14ac:dyDescent="0.2">
      <c r="H1775" s="7"/>
    </row>
    <row r="1776" spans="8:8" x14ac:dyDescent="0.2">
      <c r="H1776" s="7"/>
    </row>
    <row r="1777" spans="8:8" x14ac:dyDescent="0.2">
      <c r="H1777" s="7"/>
    </row>
    <row r="1778" spans="8:8" x14ac:dyDescent="0.2">
      <c r="H1778" s="7"/>
    </row>
    <row r="1779" spans="8:8" x14ac:dyDescent="0.2">
      <c r="H1779" s="7"/>
    </row>
    <row r="1780" spans="8:8" x14ac:dyDescent="0.2">
      <c r="H1780" s="7"/>
    </row>
    <row r="1781" spans="8:8" x14ac:dyDescent="0.2">
      <c r="H1781" s="7"/>
    </row>
    <row r="1782" spans="8:8" x14ac:dyDescent="0.2">
      <c r="H1782" s="7"/>
    </row>
    <row r="1783" spans="8:8" x14ac:dyDescent="0.2">
      <c r="H1783" s="7"/>
    </row>
    <row r="1784" spans="8:8" x14ac:dyDescent="0.2">
      <c r="H1784" s="7"/>
    </row>
    <row r="1785" spans="8:8" x14ac:dyDescent="0.2">
      <c r="H1785" s="7"/>
    </row>
    <row r="1786" spans="8:8" x14ac:dyDescent="0.2">
      <c r="H1786" s="7"/>
    </row>
    <row r="1787" spans="8:8" x14ac:dyDescent="0.2">
      <c r="H1787" s="7"/>
    </row>
    <row r="1788" spans="8:8" x14ac:dyDescent="0.2">
      <c r="H1788" s="7"/>
    </row>
    <row r="1789" spans="8:8" x14ac:dyDescent="0.2">
      <c r="H1789" s="7"/>
    </row>
    <row r="1790" spans="8:8" x14ac:dyDescent="0.2">
      <c r="H1790" s="7"/>
    </row>
    <row r="1791" spans="8:8" x14ac:dyDescent="0.2">
      <c r="H1791" s="7"/>
    </row>
    <row r="1792" spans="8:8" x14ac:dyDescent="0.2">
      <c r="H1792" s="7"/>
    </row>
    <row r="1793" spans="8:8" x14ac:dyDescent="0.2">
      <c r="H1793" s="7"/>
    </row>
    <row r="1794" spans="8:8" x14ac:dyDescent="0.2">
      <c r="H1794" s="7"/>
    </row>
    <row r="1795" spans="8:8" x14ac:dyDescent="0.2">
      <c r="H1795" s="7"/>
    </row>
    <row r="1796" spans="8:8" x14ac:dyDescent="0.2">
      <c r="H1796" s="7"/>
    </row>
    <row r="1797" spans="8:8" x14ac:dyDescent="0.2">
      <c r="H1797" s="7"/>
    </row>
    <row r="1798" spans="8:8" x14ac:dyDescent="0.2">
      <c r="H1798" s="7"/>
    </row>
    <row r="1799" spans="8:8" x14ac:dyDescent="0.2">
      <c r="H1799" s="7"/>
    </row>
    <row r="1800" spans="8:8" x14ac:dyDescent="0.2">
      <c r="H1800" s="7"/>
    </row>
    <row r="1801" spans="8:8" x14ac:dyDescent="0.2">
      <c r="H1801" s="7"/>
    </row>
    <row r="1802" spans="8:8" x14ac:dyDescent="0.2">
      <c r="H1802" s="7"/>
    </row>
    <row r="1803" spans="8:8" x14ac:dyDescent="0.2">
      <c r="H1803" s="7"/>
    </row>
    <row r="1804" spans="8:8" x14ac:dyDescent="0.2">
      <c r="H1804" s="7"/>
    </row>
    <row r="1805" spans="8:8" x14ac:dyDescent="0.2">
      <c r="H1805" s="7"/>
    </row>
    <row r="1806" spans="8:8" x14ac:dyDescent="0.2">
      <c r="H1806" s="7"/>
    </row>
    <row r="1807" spans="8:8" x14ac:dyDescent="0.2">
      <c r="H1807" s="7"/>
    </row>
    <row r="1808" spans="8:8" x14ac:dyDescent="0.2">
      <c r="H1808" s="7"/>
    </row>
    <row r="1809" spans="8:8" x14ac:dyDescent="0.2">
      <c r="H1809" s="7"/>
    </row>
    <row r="1810" spans="8:8" x14ac:dyDescent="0.2">
      <c r="H1810" s="7"/>
    </row>
    <row r="1811" spans="8:8" x14ac:dyDescent="0.2">
      <c r="H1811" s="7"/>
    </row>
    <row r="1812" spans="8:8" x14ac:dyDescent="0.2">
      <c r="H1812" s="7"/>
    </row>
    <row r="1813" spans="8:8" x14ac:dyDescent="0.2">
      <c r="H1813" s="7"/>
    </row>
    <row r="1814" spans="8:8" x14ac:dyDescent="0.2">
      <c r="H1814" s="7"/>
    </row>
    <row r="1815" spans="8:8" x14ac:dyDescent="0.2">
      <c r="H1815" s="7"/>
    </row>
    <row r="1816" spans="8:8" x14ac:dyDescent="0.2">
      <c r="H1816" s="7"/>
    </row>
    <row r="1817" spans="8:8" x14ac:dyDescent="0.2">
      <c r="H1817" s="7"/>
    </row>
    <row r="1818" spans="8:8" x14ac:dyDescent="0.2">
      <c r="H1818" s="7"/>
    </row>
    <row r="1819" spans="8:8" x14ac:dyDescent="0.2">
      <c r="H1819" s="7"/>
    </row>
    <row r="1820" spans="8:8" x14ac:dyDescent="0.2">
      <c r="H1820" s="7"/>
    </row>
    <row r="1821" spans="8:8" x14ac:dyDescent="0.2">
      <c r="H1821" s="7"/>
    </row>
    <row r="1822" spans="8:8" x14ac:dyDescent="0.2">
      <c r="H1822" s="7"/>
    </row>
    <row r="1823" spans="8:8" x14ac:dyDescent="0.2">
      <c r="H1823" s="7"/>
    </row>
    <row r="1824" spans="8:8" x14ac:dyDescent="0.2">
      <c r="H1824" s="7"/>
    </row>
    <row r="1825" spans="8:8" x14ac:dyDescent="0.2">
      <c r="H1825" s="7"/>
    </row>
    <row r="1826" spans="8:8" x14ac:dyDescent="0.2">
      <c r="H1826" s="7"/>
    </row>
    <row r="1827" spans="8:8" x14ac:dyDescent="0.2">
      <c r="H1827" s="7"/>
    </row>
    <row r="1828" spans="8:8" x14ac:dyDescent="0.2">
      <c r="H1828" s="7"/>
    </row>
    <row r="1829" spans="8:8" x14ac:dyDescent="0.2">
      <c r="H1829" s="7"/>
    </row>
    <row r="1830" spans="8:8" x14ac:dyDescent="0.2">
      <c r="H1830" s="7"/>
    </row>
    <row r="1831" spans="8:8" x14ac:dyDescent="0.2">
      <c r="H1831" s="7"/>
    </row>
    <row r="1832" spans="8:8" x14ac:dyDescent="0.2">
      <c r="H1832" s="7"/>
    </row>
    <row r="1833" spans="8:8" x14ac:dyDescent="0.2">
      <c r="H1833" s="7"/>
    </row>
    <row r="1834" spans="8:8" x14ac:dyDescent="0.2">
      <c r="H1834" s="7"/>
    </row>
    <row r="1835" spans="8:8" x14ac:dyDescent="0.2">
      <c r="H1835" s="7"/>
    </row>
    <row r="1836" spans="8:8" x14ac:dyDescent="0.2">
      <c r="H1836" s="7"/>
    </row>
    <row r="1837" spans="8:8" x14ac:dyDescent="0.2">
      <c r="H1837" s="7"/>
    </row>
    <row r="1838" spans="8:8" x14ac:dyDescent="0.2">
      <c r="H1838" s="7"/>
    </row>
    <row r="1839" spans="8:8" x14ac:dyDescent="0.2">
      <c r="H1839" s="7"/>
    </row>
    <row r="1840" spans="8:8" x14ac:dyDescent="0.2">
      <c r="H1840" s="7"/>
    </row>
    <row r="1841" spans="8:8" x14ac:dyDescent="0.2">
      <c r="H1841" s="7"/>
    </row>
    <row r="1842" spans="8:8" x14ac:dyDescent="0.2">
      <c r="H1842" s="7"/>
    </row>
    <row r="1843" spans="8:8" x14ac:dyDescent="0.2">
      <c r="H1843" s="7"/>
    </row>
    <row r="1844" spans="8:8" x14ac:dyDescent="0.2">
      <c r="H1844" s="7"/>
    </row>
    <row r="1845" spans="8:8" x14ac:dyDescent="0.2">
      <c r="H1845" s="7"/>
    </row>
    <row r="1846" spans="8:8" x14ac:dyDescent="0.2">
      <c r="H1846" s="7"/>
    </row>
    <row r="1847" spans="8:8" x14ac:dyDescent="0.2">
      <c r="H1847" s="7"/>
    </row>
    <row r="1848" spans="8:8" x14ac:dyDescent="0.2">
      <c r="H1848" s="7"/>
    </row>
    <row r="1849" spans="8:8" x14ac:dyDescent="0.2">
      <c r="H1849" s="7"/>
    </row>
    <row r="1850" spans="8:8" x14ac:dyDescent="0.2">
      <c r="H1850" s="7"/>
    </row>
    <row r="1851" spans="8:8" x14ac:dyDescent="0.2">
      <c r="H1851" s="7"/>
    </row>
    <row r="1852" spans="8:8" x14ac:dyDescent="0.2">
      <c r="H1852" s="7"/>
    </row>
    <row r="1853" spans="8:8" x14ac:dyDescent="0.2">
      <c r="H1853" s="7"/>
    </row>
    <row r="1854" spans="8:8" x14ac:dyDescent="0.2">
      <c r="H1854" s="7"/>
    </row>
    <row r="1855" spans="8:8" x14ac:dyDescent="0.2">
      <c r="H1855" s="7"/>
    </row>
    <row r="1856" spans="8:8" x14ac:dyDescent="0.2">
      <c r="H1856" s="7"/>
    </row>
    <row r="1857" spans="8:8" x14ac:dyDescent="0.2">
      <c r="H1857" s="7"/>
    </row>
    <row r="1858" spans="8:8" x14ac:dyDescent="0.2">
      <c r="H1858" s="7"/>
    </row>
    <row r="1859" spans="8:8" x14ac:dyDescent="0.2">
      <c r="H1859" s="7"/>
    </row>
    <row r="1860" spans="8:8" x14ac:dyDescent="0.2">
      <c r="H1860" s="7"/>
    </row>
    <row r="1861" spans="8:8" x14ac:dyDescent="0.2">
      <c r="H1861" s="7"/>
    </row>
    <row r="1862" spans="8:8" x14ac:dyDescent="0.2">
      <c r="H1862" s="7"/>
    </row>
    <row r="1863" spans="8:8" x14ac:dyDescent="0.2">
      <c r="H1863" s="7"/>
    </row>
    <row r="1864" spans="8:8" x14ac:dyDescent="0.2">
      <c r="H1864" s="7"/>
    </row>
    <row r="1865" spans="8:8" x14ac:dyDescent="0.2">
      <c r="H1865" s="7"/>
    </row>
    <row r="1866" spans="8:8" x14ac:dyDescent="0.2">
      <c r="H1866" s="7"/>
    </row>
    <row r="1867" spans="8:8" x14ac:dyDescent="0.2">
      <c r="H1867" s="7"/>
    </row>
    <row r="1868" spans="8:8" x14ac:dyDescent="0.2">
      <c r="H1868" s="7"/>
    </row>
    <row r="1869" spans="8:8" x14ac:dyDescent="0.2">
      <c r="H1869" s="7"/>
    </row>
    <row r="1870" spans="8:8" x14ac:dyDescent="0.2">
      <c r="H1870" s="7"/>
    </row>
    <row r="1871" spans="8:8" x14ac:dyDescent="0.2">
      <c r="H1871" s="7"/>
    </row>
    <row r="1872" spans="8:8" x14ac:dyDescent="0.2">
      <c r="H1872" s="7"/>
    </row>
    <row r="1873" spans="8:8" x14ac:dyDescent="0.2">
      <c r="H1873" s="7"/>
    </row>
    <row r="1874" spans="8:8" x14ac:dyDescent="0.2">
      <c r="H1874" s="7"/>
    </row>
    <row r="1875" spans="8:8" x14ac:dyDescent="0.2">
      <c r="H1875" s="7"/>
    </row>
    <row r="1876" spans="8:8" x14ac:dyDescent="0.2">
      <c r="H1876" s="7"/>
    </row>
    <row r="1877" spans="8:8" x14ac:dyDescent="0.2">
      <c r="H1877" s="7"/>
    </row>
    <row r="1878" spans="8:8" x14ac:dyDescent="0.2">
      <c r="H1878" s="7"/>
    </row>
    <row r="1879" spans="8:8" x14ac:dyDescent="0.2">
      <c r="H1879" s="7"/>
    </row>
    <row r="1880" spans="8:8" x14ac:dyDescent="0.2">
      <c r="H1880" s="7"/>
    </row>
    <row r="1881" spans="8:8" x14ac:dyDescent="0.2">
      <c r="H1881" s="7"/>
    </row>
    <row r="1882" spans="8:8" x14ac:dyDescent="0.2">
      <c r="H1882" s="7"/>
    </row>
    <row r="1883" spans="8:8" x14ac:dyDescent="0.2">
      <c r="H1883" s="7"/>
    </row>
    <row r="1884" spans="8:8" x14ac:dyDescent="0.2">
      <c r="H1884" s="7"/>
    </row>
    <row r="1885" spans="8:8" x14ac:dyDescent="0.2">
      <c r="H1885" s="7"/>
    </row>
    <row r="1886" spans="8:8" x14ac:dyDescent="0.2">
      <c r="H1886" s="7"/>
    </row>
    <row r="1887" spans="8:8" x14ac:dyDescent="0.2">
      <c r="H1887" s="7"/>
    </row>
    <row r="1888" spans="8:8" x14ac:dyDescent="0.2">
      <c r="H1888" s="7"/>
    </row>
    <row r="1889" spans="8:8" x14ac:dyDescent="0.2">
      <c r="H1889" s="7"/>
    </row>
    <row r="1890" spans="8:8" x14ac:dyDescent="0.2">
      <c r="H1890" s="7"/>
    </row>
    <row r="1891" spans="8:8" x14ac:dyDescent="0.2">
      <c r="H1891" s="7"/>
    </row>
    <row r="1892" spans="8:8" x14ac:dyDescent="0.2">
      <c r="H1892" s="7"/>
    </row>
    <row r="1893" spans="8:8" x14ac:dyDescent="0.2">
      <c r="H1893" s="7"/>
    </row>
    <row r="1894" spans="8:8" x14ac:dyDescent="0.2">
      <c r="H1894" s="7"/>
    </row>
    <row r="1895" spans="8:8" x14ac:dyDescent="0.2">
      <c r="H1895" s="7"/>
    </row>
    <row r="1896" spans="8:8" x14ac:dyDescent="0.2">
      <c r="H1896" s="7"/>
    </row>
    <row r="1897" spans="8:8" x14ac:dyDescent="0.2">
      <c r="H1897" s="7"/>
    </row>
    <row r="1898" spans="8:8" x14ac:dyDescent="0.2">
      <c r="H1898" s="7"/>
    </row>
    <row r="1899" spans="8:8" x14ac:dyDescent="0.2">
      <c r="H1899" s="7"/>
    </row>
    <row r="1900" spans="8:8" x14ac:dyDescent="0.2">
      <c r="H1900" s="7"/>
    </row>
    <row r="1901" spans="8:8" x14ac:dyDescent="0.2">
      <c r="H1901" s="7"/>
    </row>
    <row r="1902" spans="8:8" x14ac:dyDescent="0.2">
      <c r="H1902" s="7"/>
    </row>
    <row r="1903" spans="8:8" x14ac:dyDescent="0.2">
      <c r="H1903" s="7"/>
    </row>
    <row r="1904" spans="8:8" x14ac:dyDescent="0.2">
      <c r="H1904" s="7"/>
    </row>
    <row r="1905" spans="8:8" x14ac:dyDescent="0.2">
      <c r="H1905" s="7"/>
    </row>
    <row r="1906" spans="8:8" x14ac:dyDescent="0.2">
      <c r="H1906" s="7"/>
    </row>
    <row r="1907" spans="8:8" x14ac:dyDescent="0.2">
      <c r="H1907" s="7"/>
    </row>
    <row r="1908" spans="8:8" x14ac:dyDescent="0.2">
      <c r="H1908" s="7"/>
    </row>
    <row r="1909" spans="8:8" x14ac:dyDescent="0.2">
      <c r="H1909" s="7"/>
    </row>
    <row r="1910" spans="8:8" x14ac:dyDescent="0.2">
      <c r="H1910" s="7"/>
    </row>
    <row r="1911" spans="8:8" x14ac:dyDescent="0.2">
      <c r="H1911" s="7"/>
    </row>
    <row r="1912" spans="8:8" x14ac:dyDescent="0.2">
      <c r="H1912" s="7"/>
    </row>
    <row r="1913" spans="8:8" x14ac:dyDescent="0.2">
      <c r="H1913" s="7"/>
    </row>
    <row r="1914" spans="8:8" x14ac:dyDescent="0.2">
      <c r="H1914" s="7"/>
    </row>
    <row r="1915" spans="8:8" x14ac:dyDescent="0.2">
      <c r="H1915" s="7"/>
    </row>
    <row r="1916" spans="8:8" x14ac:dyDescent="0.2">
      <c r="H1916" s="7"/>
    </row>
    <row r="1917" spans="8:8" x14ac:dyDescent="0.2">
      <c r="H1917" s="7"/>
    </row>
    <row r="1918" spans="8:8" x14ac:dyDescent="0.2">
      <c r="H1918" s="7"/>
    </row>
    <row r="1919" spans="8:8" x14ac:dyDescent="0.2">
      <c r="H1919" s="7"/>
    </row>
    <row r="1920" spans="8:8" x14ac:dyDescent="0.2">
      <c r="H1920" s="7"/>
    </row>
    <row r="1921" spans="8:8" x14ac:dyDescent="0.2">
      <c r="H1921" s="7"/>
    </row>
    <row r="1922" spans="8:8" x14ac:dyDescent="0.2">
      <c r="H1922" s="7"/>
    </row>
    <row r="1923" spans="8:8" x14ac:dyDescent="0.2">
      <c r="H1923" s="7"/>
    </row>
    <row r="1924" spans="8:8" x14ac:dyDescent="0.2">
      <c r="H1924" s="7"/>
    </row>
    <row r="1925" spans="8:8" x14ac:dyDescent="0.2">
      <c r="H1925" s="7"/>
    </row>
    <row r="1926" spans="8:8" x14ac:dyDescent="0.2">
      <c r="H1926" s="7"/>
    </row>
    <row r="1927" spans="8:8" x14ac:dyDescent="0.2">
      <c r="H1927" s="7"/>
    </row>
    <row r="1928" spans="8:8" x14ac:dyDescent="0.2">
      <c r="H1928" s="7"/>
    </row>
    <row r="1929" spans="8:8" x14ac:dyDescent="0.2">
      <c r="H1929" s="7"/>
    </row>
    <row r="1930" spans="8:8" x14ac:dyDescent="0.2">
      <c r="H1930" s="7"/>
    </row>
    <row r="1931" spans="8:8" x14ac:dyDescent="0.2">
      <c r="H1931" s="7"/>
    </row>
    <row r="1932" spans="8:8" x14ac:dyDescent="0.2">
      <c r="H1932" s="7"/>
    </row>
    <row r="1933" spans="8:8" x14ac:dyDescent="0.2">
      <c r="H1933" s="7"/>
    </row>
    <row r="1934" spans="8:8" x14ac:dyDescent="0.2">
      <c r="H1934" s="7"/>
    </row>
    <row r="1935" spans="8:8" x14ac:dyDescent="0.2">
      <c r="H1935" s="7"/>
    </row>
    <row r="1936" spans="8:8" x14ac:dyDescent="0.2">
      <c r="H1936" s="7"/>
    </row>
    <row r="1937" spans="8:8" x14ac:dyDescent="0.2">
      <c r="H1937" s="7"/>
    </row>
    <row r="1938" spans="8:8" x14ac:dyDescent="0.2">
      <c r="H1938" s="7"/>
    </row>
    <row r="1939" spans="8:8" x14ac:dyDescent="0.2">
      <c r="H1939" s="7"/>
    </row>
    <row r="1940" spans="8:8" x14ac:dyDescent="0.2">
      <c r="H1940" s="7"/>
    </row>
    <row r="1941" spans="8:8" x14ac:dyDescent="0.2">
      <c r="H1941" s="7"/>
    </row>
    <row r="1942" spans="8:8" x14ac:dyDescent="0.2">
      <c r="H1942" s="7"/>
    </row>
    <row r="1943" spans="8:8" x14ac:dyDescent="0.2">
      <c r="H1943" s="7"/>
    </row>
    <row r="1944" spans="8:8" x14ac:dyDescent="0.2">
      <c r="H1944" s="7"/>
    </row>
    <row r="1945" spans="8:8" x14ac:dyDescent="0.2">
      <c r="H1945" s="7"/>
    </row>
    <row r="1946" spans="8:8" x14ac:dyDescent="0.2">
      <c r="H1946" s="7"/>
    </row>
    <row r="1947" spans="8:8" x14ac:dyDescent="0.2">
      <c r="H1947" s="7"/>
    </row>
    <row r="1948" spans="8:8" x14ac:dyDescent="0.2">
      <c r="H1948" s="7"/>
    </row>
    <row r="1949" spans="8:8" x14ac:dyDescent="0.2">
      <c r="H1949" s="7"/>
    </row>
    <row r="1950" spans="8:8" x14ac:dyDescent="0.2">
      <c r="H1950" s="7"/>
    </row>
    <row r="1951" spans="8:8" x14ac:dyDescent="0.2">
      <c r="H1951" s="7"/>
    </row>
    <row r="1952" spans="8:8" x14ac:dyDescent="0.2">
      <c r="H1952" s="7"/>
    </row>
    <row r="1953" spans="8:8" x14ac:dyDescent="0.2">
      <c r="H1953" s="7"/>
    </row>
    <row r="1954" spans="8:8" x14ac:dyDescent="0.2">
      <c r="H1954" s="7"/>
    </row>
    <row r="1955" spans="8:8" x14ac:dyDescent="0.2">
      <c r="H1955" s="7"/>
    </row>
    <row r="1956" spans="8:8" x14ac:dyDescent="0.2">
      <c r="H1956" s="7"/>
    </row>
    <row r="1957" spans="8:8" x14ac:dyDescent="0.2">
      <c r="H1957" s="7"/>
    </row>
    <row r="1958" spans="8:8" x14ac:dyDescent="0.2">
      <c r="H1958" s="7"/>
    </row>
    <row r="1959" spans="8:8" x14ac:dyDescent="0.2">
      <c r="H1959" s="7"/>
    </row>
    <row r="1960" spans="8:8" x14ac:dyDescent="0.2">
      <c r="H1960" s="7"/>
    </row>
    <row r="1961" spans="8:8" x14ac:dyDescent="0.2">
      <c r="H1961" s="7"/>
    </row>
    <row r="1962" spans="8:8" x14ac:dyDescent="0.2">
      <c r="H1962" s="7"/>
    </row>
    <row r="1963" spans="8:8" x14ac:dyDescent="0.2">
      <c r="H1963" s="7"/>
    </row>
    <row r="1964" spans="8:8" x14ac:dyDescent="0.2">
      <c r="H1964" s="7"/>
    </row>
    <row r="1965" spans="8:8" x14ac:dyDescent="0.2">
      <c r="H1965" s="7"/>
    </row>
    <row r="1966" spans="8:8" x14ac:dyDescent="0.2">
      <c r="H1966" s="7"/>
    </row>
    <row r="1967" spans="8:8" x14ac:dyDescent="0.2">
      <c r="H1967" s="7"/>
    </row>
    <row r="1968" spans="8:8" x14ac:dyDescent="0.2">
      <c r="H1968" s="7"/>
    </row>
    <row r="1969" spans="8:8" x14ac:dyDescent="0.2">
      <c r="H1969" s="7"/>
    </row>
    <row r="1970" spans="8:8" x14ac:dyDescent="0.2">
      <c r="H1970" s="7"/>
    </row>
    <row r="1971" spans="8:8" x14ac:dyDescent="0.2">
      <c r="H1971" s="7"/>
    </row>
    <row r="1972" spans="8:8" x14ac:dyDescent="0.2">
      <c r="H1972" s="7"/>
    </row>
    <row r="1973" spans="8:8" x14ac:dyDescent="0.2">
      <c r="H1973" s="7"/>
    </row>
    <row r="1974" spans="8:8" x14ac:dyDescent="0.2">
      <c r="H1974" s="7"/>
    </row>
    <row r="1975" spans="8:8" x14ac:dyDescent="0.2">
      <c r="H1975" s="7"/>
    </row>
    <row r="1976" spans="8:8" x14ac:dyDescent="0.2">
      <c r="H1976" s="7"/>
    </row>
    <row r="1977" spans="8:8" x14ac:dyDescent="0.2">
      <c r="H1977" s="7"/>
    </row>
    <row r="1978" spans="8:8" x14ac:dyDescent="0.2">
      <c r="H1978" s="7"/>
    </row>
    <row r="1979" spans="8:8" x14ac:dyDescent="0.2">
      <c r="H1979" s="7"/>
    </row>
    <row r="1980" spans="8:8" x14ac:dyDescent="0.2">
      <c r="H1980" s="7"/>
    </row>
    <row r="1981" spans="8:8" x14ac:dyDescent="0.2">
      <c r="H1981" s="7"/>
    </row>
    <row r="1982" spans="8:8" x14ac:dyDescent="0.2">
      <c r="H1982" s="7"/>
    </row>
    <row r="1983" spans="8:8" x14ac:dyDescent="0.2">
      <c r="H1983" s="7"/>
    </row>
    <row r="1984" spans="8:8" x14ac:dyDescent="0.2">
      <c r="H1984" s="7"/>
    </row>
    <row r="1985" spans="8:8" x14ac:dyDescent="0.2">
      <c r="H1985" s="7"/>
    </row>
    <row r="1986" spans="8:8" x14ac:dyDescent="0.2">
      <c r="H1986" s="7"/>
    </row>
    <row r="1987" spans="8:8" x14ac:dyDescent="0.2">
      <c r="H1987" s="7"/>
    </row>
    <row r="1988" spans="8:8" x14ac:dyDescent="0.2">
      <c r="H1988" s="7"/>
    </row>
    <row r="1989" spans="8:8" x14ac:dyDescent="0.2">
      <c r="H1989" s="7"/>
    </row>
    <row r="1990" spans="8:8" x14ac:dyDescent="0.2">
      <c r="H1990" s="7"/>
    </row>
    <row r="1991" spans="8:8" x14ac:dyDescent="0.2">
      <c r="H1991" s="7"/>
    </row>
    <row r="1992" spans="8:8" x14ac:dyDescent="0.2">
      <c r="H1992" s="7"/>
    </row>
    <row r="1993" spans="8:8" x14ac:dyDescent="0.2">
      <c r="H1993" s="7"/>
    </row>
    <row r="1994" spans="8:8" x14ac:dyDescent="0.2">
      <c r="H1994" s="7"/>
    </row>
    <row r="1995" spans="8:8" x14ac:dyDescent="0.2">
      <c r="H1995" s="7"/>
    </row>
    <row r="1996" spans="8:8" x14ac:dyDescent="0.2">
      <c r="H1996" s="7"/>
    </row>
    <row r="1997" spans="8:8" x14ac:dyDescent="0.2">
      <c r="H1997" s="7"/>
    </row>
    <row r="1998" spans="8:8" x14ac:dyDescent="0.2">
      <c r="H1998" s="7"/>
    </row>
    <row r="1999" spans="8:8" x14ac:dyDescent="0.2">
      <c r="H1999" s="7"/>
    </row>
    <row r="2000" spans="8:8" x14ac:dyDescent="0.2">
      <c r="H2000" s="7"/>
    </row>
    <row r="2001" spans="8:8" x14ac:dyDescent="0.2">
      <c r="H2001" s="7"/>
    </row>
    <row r="2002" spans="8:8" x14ac:dyDescent="0.2">
      <c r="H2002" s="7"/>
    </row>
    <row r="2003" spans="8:8" x14ac:dyDescent="0.2">
      <c r="H2003" s="7"/>
    </row>
    <row r="2004" spans="8:8" x14ac:dyDescent="0.2">
      <c r="H2004" s="7"/>
    </row>
    <row r="2005" spans="8:8" x14ac:dyDescent="0.2">
      <c r="H2005" s="7"/>
    </row>
    <row r="2006" spans="8:8" x14ac:dyDescent="0.2">
      <c r="H2006" s="7"/>
    </row>
    <row r="2007" spans="8:8" x14ac:dyDescent="0.2">
      <c r="H2007" s="7"/>
    </row>
    <row r="2008" spans="8:8" x14ac:dyDescent="0.2">
      <c r="H2008" s="7"/>
    </row>
    <row r="2009" spans="8:8" x14ac:dyDescent="0.2">
      <c r="H2009" s="7"/>
    </row>
    <row r="2010" spans="8:8" x14ac:dyDescent="0.2">
      <c r="H2010" s="7"/>
    </row>
    <row r="2011" spans="8:8" x14ac:dyDescent="0.2">
      <c r="H2011" s="7"/>
    </row>
    <row r="2012" spans="8:8" x14ac:dyDescent="0.2">
      <c r="H2012" s="7"/>
    </row>
    <row r="2013" spans="8:8" x14ac:dyDescent="0.2">
      <c r="H2013" s="7"/>
    </row>
    <row r="2014" spans="8:8" x14ac:dyDescent="0.2">
      <c r="H2014" s="7"/>
    </row>
    <row r="2015" spans="8:8" x14ac:dyDescent="0.2">
      <c r="H2015" s="7"/>
    </row>
    <row r="2016" spans="8:8" x14ac:dyDescent="0.2">
      <c r="H2016" s="7"/>
    </row>
    <row r="2017" spans="8:8" x14ac:dyDescent="0.2">
      <c r="H2017" s="7"/>
    </row>
    <row r="2018" spans="8:8" x14ac:dyDescent="0.2">
      <c r="H2018" s="7"/>
    </row>
    <row r="2019" spans="8:8" x14ac:dyDescent="0.2">
      <c r="H2019" s="7"/>
    </row>
    <row r="2020" spans="8:8" x14ac:dyDescent="0.2">
      <c r="H2020" s="7"/>
    </row>
    <row r="2021" spans="8:8" x14ac:dyDescent="0.2">
      <c r="H2021" s="7"/>
    </row>
    <row r="2022" spans="8:8" x14ac:dyDescent="0.2">
      <c r="H2022" s="7"/>
    </row>
    <row r="2023" spans="8:8" x14ac:dyDescent="0.2">
      <c r="H2023" s="7"/>
    </row>
    <row r="2024" spans="8:8" x14ac:dyDescent="0.2">
      <c r="H2024" s="7"/>
    </row>
    <row r="2025" spans="8:8" x14ac:dyDescent="0.2">
      <c r="H2025" s="7"/>
    </row>
    <row r="2026" spans="8:8" x14ac:dyDescent="0.2">
      <c r="H2026" s="7"/>
    </row>
    <row r="2027" spans="8:8" x14ac:dyDescent="0.2">
      <c r="H2027" s="7"/>
    </row>
    <row r="2028" spans="8:8" x14ac:dyDescent="0.2">
      <c r="H2028" s="7"/>
    </row>
    <row r="2029" spans="8:8" x14ac:dyDescent="0.2">
      <c r="H2029" s="7"/>
    </row>
    <row r="2030" spans="8:8" x14ac:dyDescent="0.2">
      <c r="H2030" s="7"/>
    </row>
    <row r="2031" spans="8:8" x14ac:dyDescent="0.2">
      <c r="H2031" s="7"/>
    </row>
    <row r="2032" spans="8:8" x14ac:dyDescent="0.2">
      <c r="H2032" s="7"/>
    </row>
    <row r="2033" spans="8:8" x14ac:dyDescent="0.2">
      <c r="H2033" s="7"/>
    </row>
    <row r="2034" spans="8:8" x14ac:dyDescent="0.2">
      <c r="H2034" s="7"/>
    </row>
    <row r="2035" spans="8:8" x14ac:dyDescent="0.2">
      <c r="H2035" s="7"/>
    </row>
    <row r="2036" spans="8:8" x14ac:dyDescent="0.2">
      <c r="H2036" s="7"/>
    </row>
    <row r="2037" spans="8:8" x14ac:dyDescent="0.2">
      <c r="H2037" s="7"/>
    </row>
    <row r="2038" spans="8:8" x14ac:dyDescent="0.2">
      <c r="H2038" s="7"/>
    </row>
    <row r="2039" spans="8:8" x14ac:dyDescent="0.2">
      <c r="H2039" s="7"/>
    </row>
    <row r="2040" spans="8:8" x14ac:dyDescent="0.2">
      <c r="H2040" s="7"/>
    </row>
    <row r="2041" spans="8:8" x14ac:dyDescent="0.2">
      <c r="H2041" s="7"/>
    </row>
    <row r="2042" spans="8:8" x14ac:dyDescent="0.2">
      <c r="H2042" s="7"/>
    </row>
    <row r="2043" spans="8:8" x14ac:dyDescent="0.2">
      <c r="H2043" s="7"/>
    </row>
    <row r="2044" spans="8:8" x14ac:dyDescent="0.2">
      <c r="H2044" s="7"/>
    </row>
    <row r="2045" spans="8:8" x14ac:dyDescent="0.2">
      <c r="H2045" s="7"/>
    </row>
    <row r="2046" spans="8:8" x14ac:dyDescent="0.2">
      <c r="H2046" s="7"/>
    </row>
    <row r="2047" spans="8:8" x14ac:dyDescent="0.2">
      <c r="H2047" s="7"/>
    </row>
    <row r="2048" spans="8:8" x14ac:dyDescent="0.2">
      <c r="H2048" s="7"/>
    </row>
    <row r="2049" spans="8:8" x14ac:dyDescent="0.2">
      <c r="H2049" s="7"/>
    </row>
    <row r="2050" spans="8:8" x14ac:dyDescent="0.2">
      <c r="H2050" s="7"/>
    </row>
    <row r="2051" spans="8:8" x14ac:dyDescent="0.2">
      <c r="H2051" s="7"/>
    </row>
    <row r="2052" spans="8:8" x14ac:dyDescent="0.2">
      <c r="H2052" s="7"/>
    </row>
    <row r="2053" spans="8:8" x14ac:dyDescent="0.2">
      <c r="H2053" s="7"/>
    </row>
    <row r="2054" spans="8:8" x14ac:dyDescent="0.2">
      <c r="H2054" s="7"/>
    </row>
    <row r="2055" spans="8:8" x14ac:dyDescent="0.2">
      <c r="H2055" s="7"/>
    </row>
    <row r="2056" spans="8:8" x14ac:dyDescent="0.2">
      <c r="H2056" s="7"/>
    </row>
    <row r="2057" spans="8:8" x14ac:dyDescent="0.2">
      <c r="H2057" s="7"/>
    </row>
    <row r="2058" spans="8:8" x14ac:dyDescent="0.2">
      <c r="H2058" s="7"/>
    </row>
    <row r="2059" spans="8:8" x14ac:dyDescent="0.2">
      <c r="H2059" s="7"/>
    </row>
    <row r="2060" spans="8:8" x14ac:dyDescent="0.2">
      <c r="H2060" s="7"/>
    </row>
    <row r="2061" spans="8:8" x14ac:dyDescent="0.2">
      <c r="H2061" s="7"/>
    </row>
    <row r="2062" spans="8:8" x14ac:dyDescent="0.2">
      <c r="H2062" s="7"/>
    </row>
    <row r="2063" spans="8:8" x14ac:dyDescent="0.2">
      <c r="H2063" s="7"/>
    </row>
    <row r="2064" spans="8:8" x14ac:dyDescent="0.2">
      <c r="H2064" s="7"/>
    </row>
    <row r="2065" spans="8:8" x14ac:dyDescent="0.2">
      <c r="H2065" s="7"/>
    </row>
    <row r="2066" spans="8:8" x14ac:dyDescent="0.2">
      <c r="H2066" s="7"/>
    </row>
    <row r="2067" spans="8:8" x14ac:dyDescent="0.2">
      <c r="H2067" s="7"/>
    </row>
    <row r="2068" spans="8:8" x14ac:dyDescent="0.2">
      <c r="H2068" s="7"/>
    </row>
    <row r="2069" spans="8:8" x14ac:dyDescent="0.2">
      <c r="H2069" s="7"/>
    </row>
    <row r="2070" spans="8:8" x14ac:dyDescent="0.2">
      <c r="H2070" s="7"/>
    </row>
    <row r="2071" spans="8:8" x14ac:dyDescent="0.2">
      <c r="H2071" s="7"/>
    </row>
    <row r="2072" spans="8:8" x14ac:dyDescent="0.2">
      <c r="H2072" s="7"/>
    </row>
    <row r="2073" spans="8:8" x14ac:dyDescent="0.2">
      <c r="H2073" s="7"/>
    </row>
    <row r="2074" spans="8:8" x14ac:dyDescent="0.2">
      <c r="H2074" s="7"/>
    </row>
    <row r="2075" spans="8:8" x14ac:dyDescent="0.2">
      <c r="H2075" s="7"/>
    </row>
    <row r="2076" spans="8:8" x14ac:dyDescent="0.2">
      <c r="H2076" s="7"/>
    </row>
    <row r="2077" spans="8:8" x14ac:dyDescent="0.2">
      <c r="H2077" s="7"/>
    </row>
    <row r="2078" spans="8:8" x14ac:dyDescent="0.2">
      <c r="H2078" s="7"/>
    </row>
    <row r="2079" spans="8:8" x14ac:dyDescent="0.2">
      <c r="H2079" s="7"/>
    </row>
    <row r="2080" spans="8:8" x14ac:dyDescent="0.2">
      <c r="H2080" s="7"/>
    </row>
    <row r="2081" spans="8:8" x14ac:dyDescent="0.2">
      <c r="H2081" s="7"/>
    </row>
    <row r="2082" spans="8:8" x14ac:dyDescent="0.2">
      <c r="H2082" s="7"/>
    </row>
    <row r="2083" spans="8:8" x14ac:dyDescent="0.2">
      <c r="H2083" s="7"/>
    </row>
    <row r="2084" spans="8:8" x14ac:dyDescent="0.2">
      <c r="H2084" s="7"/>
    </row>
    <row r="2085" spans="8:8" x14ac:dyDescent="0.2">
      <c r="H2085" s="7"/>
    </row>
    <row r="2086" spans="8:8" x14ac:dyDescent="0.2">
      <c r="H2086" s="7"/>
    </row>
    <row r="2087" spans="8:8" x14ac:dyDescent="0.2">
      <c r="H2087" s="7"/>
    </row>
    <row r="2088" spans="8:8" x14ac:dyDescent="0.2">
      <c r="H2088" s="7"/>
    </row>
    <row r="2089" spans="8:8" x14ac:dyDescent="0.2">
      <c r="H2089" s="7"/>
    </row>
    <row r="2090" spans="8:8" x14ac:dyDescent="0.2">
      <c r="H2090" s="7"/>
    </row>
    <row r="2091" spans="8:8" x14ac:dyDescent="0.2">
      <c r="H2091" s="7"/>
    </row>
    <row r="2092" spans="8:8" x14ac:dyDescent="0.2">
      <c r="H2092" s="7"/>
    </row>
    <row r="2093" spans="8:8" x14ac:dyDescent="0.2">
      <c r="H2093" s="7"/>
    </row>
    <row r="2094" spans="8:8" x14ac:dyDescent="0.2">
      <c r="H2094" s="7"/>
    </row>
    <row r="2095" spans="8:8" x14ac:dyDescent="0.2">
      <c r="H2095" s="7"/>
    </row>
    <row r="2096" spans="8:8" x14ac:dyDescent="0.2">
      <c r="H2096" s="7"/>
    </row>
    <row r="2097" spans="8:8" x14ac:dyDescent="0.2">
      <c r="H2097" s="7"/>
    </row>
    <row r="2098" spans="8:8" x14ac:dyDescent="0.2">
      <c r="H2098" s="7"/>
    </row>
    <row r="2099" spans="8:8" x14ac:dyDescent="0.2">
      <c r="H2099" s="7"/>
    </row>
    <row r="2100" spans="8:8" x14ac:dyDescent="0.2">
      <c r="H2100" s="7"/>
    </row>
    <row r="2101" spans="8:8" x14ac:dyDescent="0.2">
      <c r="H2101" s="7"/>
    </row>
    <row r="2102" spans="8:8" x14ac:dyDescent="0.2">
      <c r="H2102" s="7"/>
    </row>
    <row r="2103" spans="8:8" x14ac:dyDescent="0.2">
      <c r="H2103" s="7"/>
    </row>
    <row r="2104" spans="8:8" x14ac:dyDescent="0.2">
      <c r="H2104" s="7"/>
    </row>
    <row r="2105" spans="8:8" x14ac:dyDescent="0.2">
      <c r="H2105" s="7"/>
    </row>
    <row r="2106" spans="8:8" x14ac:dyDescent="0.2">
      <c r="H2106" s="7"/>
    </row>
    <row r="2107" spans="8:8" x14ac:dyDescent="0.2">
      <c r="H2107" s="7"/>
    </row>
    <row r="2108" spans="8:8" x14ac:dyDescent="0.2">
      <c r="H2108" s="7"/>
    </row>
    <row r="2109" spans="8:8" x14ac:dyDescent="0.2">
      <c r="H2109" s="7"/>
    </row>
    <row r="2110" spans="8:8" x14ac:dyDescent="0.2">
      <c r="H2110" s="7"/>
    </row>
    <row r="2111" spans="8:8" x14ac:dyDescent="0.2">
      <c r="H2111" s="7"/>
    </row>
    <row r="2112" spans="8:8" x14ac:dyDescent="0.2">
      <c r="H2112" s="7"/>
    </row>
    <row r="2113" spans="8:8" x14ac:dyDescent="0.2">
      <c r="H2113" s="7"/>
    </row>
    <row r="2114" spans="8:8" x14ac:dyDescent="0.2">
      <c r="H2114" s="7"/>
    </row>
    <row r="2115" spans="8:8" x14ac:dyDescent="0.2">
      <c r="H2115" s="7"/>
    </row>
    <row r="2116" spans="8:8" x14ac:dyDescent="0.2">
      <c r="H2116" s="7"/>
    </row>
    <row r="2117" spans="8:8" x14ac:dyDescent="0.2">
      <c r="H2117" s="7"/>
    </row>
    <row r="2118" spans="8:8" x14ac:dyDescent="0.2">
      <c r="H2118" s="7"/>
    </row>
    <row r="2119" spans="8:8" x14ac:dyDescent="0.2">
      <c r="H2119" s="7"/>
    </row>
    <row r="2120" spans="8:8" x14ac:dyDescent="0.2">
      <c r="H2120" s="7"/>
    </row>
    <row r="2121" spans="8:8" x14ac:dyDescent="0.2">
      <c r="H2121" s="7"/>
    </row>
    <row r="2122" spans="8:8" x14ac:dyDescent="0.2">
      <c r="H2122" s="7"/>
    </row>
    <row r="2123" spans="8:8" x14ac:dyDescent="0.2">
      <c r="H2123" s="7"/>
    </row>
    <row r="2124" spans="8:8" x14ac:dyDescent="0.2">
      <c r="H2124" s="7"/>
    </row>
    <row r="2125" spans="8:8" x14ac:dyDescent="0.2">
      <c r="H2125" s="7"/>
    </row>
    <row r="2126" spans="8:8" x14ac:dyDescent="0.2">
      <c r="H2126" s="7"/>
    </row>
    <row r="2127" spans="8:8" x14ac:dyDescent="0.2">
      <c r="H2127" s="7"/>
    </row>
    <row r="2128" spans="8:8" x14ac:dyDescent="0.2">
      <c r="H2128" s="7"/>
    </row>
    <row r="2129" spans="8:8" x14ac:dyDescent="0.2">
      <c r="H2129" s="7"/>
    </row>
    <row r="2130" spans="8:8" x14ac:dyDescent="0.2">
      <c r="H2130" s="7"/>
    </row>
    <row r="2131" spans="8:8" x14ac:dyDescent="0.2">
      <c r="H2131" s="7"/>
    </row>
    <row r="2132" spans="8:8" x14ac:dyDescent="0.2">
      <c r="H2132" s="7"/>
    </row>
    <row r="2133" spans="8:8" x14ac:dyDescent="0.2">
      <c r="H2133" s="7"/>
    </row>
    <row r="2134" spans="8:8" x14ac:dyDescent="0.2">
      <c r="H2134" s="7"/>
    </row>
    <row r="2135" spans="8:8" x14ac:dyDescent="0.2">
      <c r="H2135" s="7"/>
    </row>
    <row r="2136" spans="8:8" x14ac:dyDescent="0.2">
      <c r="H2136" s="7"/>
    </row>
    <row r="2137" spans="8:8" x14ac:dyDescent="0.2">
      <c r="H2137" s="7"/>
    </row>
    <row r="2138" spans="8:8" x14ac:dyDescent="0.2">
      <c r="H2138" s="7"/>
    </row>
    <row r="2139" spans="8:8" x14ac:dyDescent="0.2">
      <c r="H2139" s="7"/>
    </row>
    <row r="2140" spans="8:8" x14ac:dyDescent="0.2">
      <c r="H2140" s="7"/>
    </row>
    <row r="2141" spans="8:8" x14ac:dyDescent="0.2">
      <c r="H2141" s="7"/>
    </row>
    <row r="2142" spans="8:8" x14ac:dyDescent="0.2">
      <c r="H2142" s="7"/>
    </row>
    <row r="2143" spans="8:8" x14ac:dyDescent="0.2">
      <c r="H2143" s="7"/>
    </row>
    <row r="2144" spans="8:8" x14ac:dyDescent="0.2">
      <c r="H2144" s="7"/>
    </row>
    <row r="2145" spans="8:8" x14ac:dyDescent="0.2">
      <c r="H2145" s="7"/>
    </row>
    <row r="2146" spans="8:8" x14ac:dyDescent="0.2">
      <c r="H2146" s="7"/>
    </row>
    <row r="2147" spans="8:8" x14ac:dyDescent="0.2">
      <c r="H2147" s="7"/>
    </row>
    <row r="2148" spans="8:8" x14ac:dyDescent="0.2">
      <c r="H2148" s="7"/>
    </row>
    <row r="2149" spans="8:8" x14ac:dyDescent="0.2">
      <c r="H2149" s="7"/>
    </row>
    <row r="2150" spans="8:8" x14ac:dyDescent="0.2">
      <c r="H2150" s="7"/>
    </row>
    <row r="2151" spans="8:8" x14ac:dyDescent="0.2">
      <c r="H2151" s="7"/>
    </row>
    <row r="2152" spans="8:8" x14ac:dyDescent="0.2">
      <c r="H2152" s="7"/>
    </row>
    <row r="2153" spans="8:8" x14ac:dyDescent="0.2">
      <c r="H2153" s="7"/>
    </row>
    <row r="2154" spans="8:8" x14ac:dyDescent="0.2">
      <c r="H2154" s="7"/>
    </row>
    <row r="2155" spans="8:8" x14ac:dyDescent="0.2">
      <c r="H2155" s="7"/>
    </row>
    <row r="2156" spans="8:8" x14ac:dyDescent="0.2">
      <c r="H2156" s="7"/>
    </row>
    <row r="2157" spans="8:8" x14ac:dyDescent="0.2">
      <c r="H2157" s="7"/>
    </row>
    <row r="2158" spans="8:8" x14ac:dyDescent="0.2">
      <c r="H2158" s="7"/>
    </row>
    <row r="2159" spans="8:8" x14ac:dyDescent="0.2">
      <c r="H2159" s="7"/>
    </row>
    <row r="2160" spans="8:8" x14ac:dyDescent="0.2">
      <c r="H2160" s="7"/>
    </row>
    <row r="2161" spans="8:8" x14ac:dyDescent="0.2">
      <c r="H2161" s="7"/>
    </row>
    <row r="2162" spans="8:8" x14ac:dyDescent="0.2">
      <c r="H2162" s="7"/>
    </row>
    <row r="2163" spans="8:8" x14ac:dyDescent="0.2">
      <c r="H2163" s="7"/>
    </row>
    <row r="2164" spans="8:8" x14ac:dyDescent="0.2">
      <c r="H2164" s="7"/>
    </row>
    <row r="2165" spans="8:8" x14ac:dyDescent="0.2">
      <c r="H2165" s="7"/>
    </row>
    <row r="2166" spans="8:8" x14ac:dyDescent="0.2">
      <c r="H2166" s="7"/>
    </row>
    <row r="2167" spans="8:8" x14ac:dyDescent="0.2">
      <c r="H2167" s="7"/>
    </row>
    <row r="2168" spans="8:8" x14ac:dyDescent="0.2">
      <c r="H2168" s="7"/>
    </row>
    <row r="2169" spans="8:8" x14ac:dyDescent="0.2">
      <c r="H2169" s="7"/>
    </row>
    <row r="2170" spans="8:8" x14ac:dyDescent="0.2">
      <c r="H2170" s="7"/>
    </row>
    <row r="2171" spans="8:8" x14ac:dyDescent="0.2">
      <c r="H2171" s="7"/>
    </row>
    <row r="2172" spans="8:8" x14ac:dyDescent="0.2">
      <c r="H2172" s="7"/>
    </row>
    <row r="2173" spans="8:8" x14ac:dyDescent="0.2">
      <c r="H2173" s="7"/>
    </row>
    <row r="2174" spans="8:8" x14ac:dyDescent="0.2">
      <c r="H2174" s="7"/>
    </row>
    <row r="2175" spans="8:8" x14ac:dyDescent="0.2">
      <c r="H2175" s="7"/>
    </row>
    <row r="2176" spans="8:8" x14ac:dyDescent="0.2">
      <c r="H2176" s="7"/>
    </row>
    <row r="2177" spans="8:8" x14ac:dyDescent="0.2">
      <c r="H2177" s="7"/>
    </row>
    <row r="2178" spans="8:8" x14ac:dyDescent="0.2">
      <c r="H2178" s="7"/>
    </row>
    <row r="2179" spans="8:8" x14ac:dyDescent="0.2">
      <c r="H2179" s="7"/>
    </row>
    <row r="2180" spans="8:8" x14ac:dyDescent="0.2">
      <c r="H2180" s="7"/>
    </row>
    <row r="2181" spans="8:8" x14ac:dyDescent="0.2">
      <c r="H2181" s="7"/>
    </row>
    <row r="2182" spans="8:8" x14ac:dyDescent="0.2">
      <c r="H2182" s="7"/>
    </row>
    <row r="2183" spans="8:8" x14ac:dyDescent="0.2">
      <c r="H2183" s="7"/>
    </row>
    <row r="2184" spans="8:8" x14ac:dyDescent="0.2">
      <c r="H2184" s="7"/>
    </row>
    <row r="2185" spans="8:8" x14ac:dyDescent="0.2">
      <c r="H2185" s="7"/>
    </row>
    <row r="2186" spans="8:8" x14ac:dyDescent="0.2">
      <c r="H2186" s="7"/>
    </row>
    <row r="2187" spans="8:8" x14ac:dyDescent="0.2">
      <c r="H2187" s="7"/>
    </row>
    <row r="2188" spans="8:8" x14ac:dyDescent="0.2">
      <c r="H2188" s="7"/>
    </row>
    <row r="2189" spans="8:8" x14ac:dyDescent="0.2">
      <c r="H2189" s="7"/>
    </row>
    <row r="2190" spans="8:8" x14ac:dyDescent="0.2">
      <c r="H2190" s="7"/>
    </row>
    <row r="2191" spans="8:8" x14ac:dyDescent="0.2">
      <c r="H2191" s="7"/>
    </row>
    <row r="2192" spans="8:8" x14ac:dyDescent="0.2">
      <c r="H2192" s="7"/>
    </row>
    <row r="2193" spans="8:8" x14ac:dyDescent="0.2">
      <c r="H2193" s="7"/>
    </row>
    <row r="2194" spans="8:8" x14ac:dyDescent="0.2">
      <c r="H2194" s="7"/>
    </row>
    <row r="2195" spans="8:8" x14ac:dyDescent="0.2">
      <c r="H2195" s="7"/>
    </row>
    <row r="2196" spans="8:8" x14ac:dyDescent="0.2">
      <c r="H2196" s="7"/>
    </row>
    <row r="2197" spans="8:8" x14ac:dyDescent="0.2">
      <c r="H2197" s="7"/>
    </row>
    <row r="2198" spans="8:8" x14ac:dyDescent="0.2">
      <c r="H2198" s="7"/>
    </row>
    <row r="2199" spans="8:8" x14ac:dyDescent="0.2">
      <c r="H2199" s="7"/>
    </row>
    <row r="2200" spans="8:8" x14ac:dyDescent="0.2">
      <c r="H2200" s="7"/>
    </row>
    <row r="2201" spans="8:8" x14ac:dyDescent="0.2">
      <c r="H2201" s="7"/>
    </row>
    <row r="2202" spans="8:8" x14ac:dyDescent="0.2">
      <c r="H2202" s="7"/>
    </row>
    <row r="2203" spans="8:8" x14ac:dyDescent="0.2">
      <c r="H2203" s="7"/>
    </row>
    <row r="2204" spans="8:8" x14ac:dyDescent="0.2">
      <c r="H2204" s="7"/>
    </row>
  </sheetData>
  <mergeCells count="4">
    <mergeCell ref="A626:G626"/>
    <mergeCell ref="A184:G184"/>
    <mergeCell ref="A212:G212"/>
    <mergeCell ref="A236:G236"/>
  </mergeCells>
  <phoneticPr fontId="0" type="noConversion"/>
  <printOptions horizontalCentered="1" gridLines="1"/>
  <pageMargins left="0" right="0" top="0.4" bottom="0.25" header="0.25" footer="0"/>
  <pageSetup scale="94" pageOrder="overThenDown" orientation="portrait" useFirstPageNumber="1" r:id="rId1"/>
  <headerFooter alignWithMargins="0">
    <oddFooter>&amp;C&amp;"Arial,Bold"&amp;8&amp;P</oddFooter>
  </headerFooter>
  <rowBreaks count="12" manualBreakCount="12">
    <brk id="47" max="16383" man="1"/>
    <brk id="91" max="16383" man="1"/>
    <brk id="127" max="16383" man="1"/>
    <brk id="220" max="16383" man="1"/>
    <brk id="253" max="16383" man="1"/>
    <brk id="308" max="16383" man="1"/>
    <brk id="334" max="16383" man="1"/>
    <brk id="380" max="16383" man="1"/>
    <brk id="432" max="16383" man="1"/>
    <brk id="486" max="16383" man="1"/>
    <brk id="545" max="16383" man="1"/>
    <brk id="59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>
    <tabColor rgb="FF92D050"/>
  </sheetPr>
  <dimension ref="A1:K1573"/>
  <sheetViews>
    <sheetView zoomScaleNormal="100" zoomScaleSheetLayoutView="100" workbookViewId="0">
      <pane ySplit="1" topLeftCell="A2" activePane="bottomLeft" state="frozen"/>
      <selection activeCell="I1" sqref="I1"/>
      <selection pane="bottomLeft" activeCell="N32" sqref="N32"/>
    </sheetView>
  </sheetViews>
  <sheetFormatPr defaultRowHeight="12.75" x14ac:dyDescent="0.2"/>
  <cols>
    <col min="1" max="1" width="18.140625" customWidth="1"/>
    <col min="2" max="9" width="6" customWidth="1"/>
    <col min="10" max="10" width="5" customWidth="1"/>
    <col min="11" max="11" width="7" customWidth="1"/>
    <col min="12" max="17" width="7.28515625" customWidth="1"/>
  </cols>
  <sheetData>
    <row r="1" spans="1:11" ht="144.94999999999999" customHeight="1" x14ac:dyDescent="0.2">
      <c r="A1" s="18" t="s">
        <v>1</v>
      </c>
      <c r="B1" s="26" t="s">
        <v>259</v>
      </c>
      <c r="C1" s="26" t="s">
        <v>260</v>
      </c>
      <c r="D1" s="26" t="s">
        <v>261</v>
      </c>
      <c r="E1" s="26" t="s">
        <v>262</v>
      </c>
      <c r="F1" s="26" t="s">
        <v>263</v>
      </c>
      <c r="G1" s="26" t="s">
        <v>264</v>
      </c>
      <c r="H1" s="26" t="s">
        <v>265</v>
      </c>
      <c r="I1" s="30" t="s">
        <v>165</v>
      </c>
      <c r="J1" s="31" t="s">
        <v>170</v>
      </c>
      <c r="K1" s="31" t="s">
        <v>2</v>
      </c>
    </row>
    <row r="2" spans="1:11" s="3" customFormat="1" ht="11.85" customHeight="1" x14ac:dyDescent="0.2">
      <c r="A2" s="1">
        <v>2015</v>
      </c>
      <c r="B2" s="2" t="s">
        <v>190</v>
      </c>
      <c r="C2" s="2" t="s">
        <v>191</v>
      </c>
      <c r="D2" s="2" t="s">
        <v>192</v>
      </c>
      <c r="E2" s="2" t="s">
        <v>193</v>
      </c>
      <c r="F2" s="2" t="s">
        <v>194</v>
      </c>
      <c r="G2" s="2" t="s">
        <v>195</v>
      </c>
      <c r="H2" s="2" t="s">
        <v>197</v>
      </c>
      <c r="I2" s="2"/>
      <c r="J2" s="2"/>
    </row>
    <row r="3" spans="1:11" ht="3.95" customHeight="1" x14ac:dyDescent="0.2"/>
    <row r="4" spans="1:11" ht="15.75" x14ac:dyDescent="0.25">
      <c r="A4" s="5" t="s">
        <v>67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2.4" customHeight="1" x14ac:dyDescent="0.2">
      <c r="A5" s="6" t="s">
        <v>5</v>
      </c>
      <c r="B5" s="59">
        <v>33</v>
      </c>
      <c r="C5" s="59">
        <v>60</v>
      </c>
      <c r="D5" s="59">
        <v>47</v>
      </c>
      <c r="E5" s="59">
        <v>50</v>
      </c>
      <c r="F5" s="59">
        <v>17</v>
      </c>
      <c r="G5" s="59">
        <v>45</v>
      </c>
      <c r="H5" s="59">
        <v>44</v>
      </c>
      <c r="I5" s="45">
        <f t="shared" ref="I5:I47" si="0">K5-SUM(B5:H5)</f>
        <v>49</v>
      </c>
      <c r="J5" s="45">
        <f>FamilyCourt!G336</f>
        <v>115</v>
      </c>
      <c r="K5" s="45">
        <f>J5*3</f>
        <v>345</v>
      </c>
    </row>
    <row r="6" spans="1:11" ht="12.4" customHeight="1" x14ac:dyDescent="0.2">
      <c r="A6" s="6" t="s">
        <v>6</v>
      </c>
      <c r="B6" s="59">
        <v>52</v>
      </c>
      <c r="C6" s="59">
        <v>97</v>
      </c>
      <c r="D6" s="59">
        <v>68</v>
      </c>
      <c r="E6" s="59">
        <v>46</v>
      </c>
      <c r="F6" s="59">
        <v>48</v>
      </c>
      <c r="G6" s="59">
        <v>70</v>
      </c>
      <c r="H6" s="59">
        <v>58</v>
      </c>
      <c r="I6" s="45">
        <f t="shared" si="0"/>
        <v>62</v>
      </c>
      <c r="J6" s="45">
        <f>FamilyCourt!G337</f>
        <v>167</v>
      </c>
      <c r="K6" s="45">
        <f t="shared" ref="K6:K40" si="1">J6*3</f>
        <v>501</v>
      </c>
    </row>
    <row r="7" spans="1:11" ht="12.4" customHeight="1" x14ac:dyDescent="0.2">
      <c r="A7" s="6" t="s">
        <v>7</v>
      </c>
      <c r="B7" s="59">
        <v>23</v>
      </c>
      <c r="C7" s="59">
        <v>51</v>
      </c>
      <c r="D7" s="59">
        <v>50</v>
      </c>
      <c r="E7" s="59">
        <v>66</v>
      </c>
      <c r="F7" s="59">
        <v>16</v>
      </c>
      <c r="G7" s="59">
        <v>58</v>
      </c>
      <c r="H7" s="59">
        <v>64</v>
      </c>
      <c r="I7" s="45">
        <f t="shared" si="0"/>
        <v>23</v>
      </c>
      <c r="J7" s="45">
        <f>FamilyCourt!G338</f>
        <v>117</v>
      </c>
      <c r="K7" s="45">
        <f t="shared" si="1"/>
        <v>351</v>
      </c>
    </row>
    <row r="8" spans="1:11" ht="12.4" customHeight="1" x14ac:dyDescent="0.2">
      <c r="A8" s="6" t="s">
        <v>8</v>
      </c>
      <c r="B8" s="59">
        <v>41</v>
      </c>
      <c r="C8" s="59">
        <v>75</v>
      </c>
      <c r="D8" s="59">
        <v>57</v>
      </c>
      <c r="E8" s="59">
        <v>51</v>
      </c>
      <c r="F8" s="59">
        <v>30</v>
      </c>
      <c r="G8" s="59">
        <v>59</v>
      </c>
      <c r="H8" s="59">
        <v>59</v>
      </c>
      <c r="I8" s="45">
        <f t="shared" si="0"/>
        <v>39</v>
      </c>
      <c r="J8" s="45">
        <f>FamilyCourt!G339</f>
        <v>137</v>
      </c>
      <c r="K8" s="45">
        <f t="shared" si="1"/>
        <v>411</v>
      </c>
    </row>
    <row r="9" spans="1:11" ht="12.4" customHeight="1" x14ac:dyDescent="0.2">
      <c r="A9" s="6" t="s">
        <v>9</v>
      </c>
      <c r="B9" s="59">
        <v>32</v>
      </c>
      <c r="C9" s="59">
        <v>54</v>
      </c>
      <c r="D9" s="59">
        <v>43</v>
      </c>
      <c r="E9" s="59">
        <v>46</v>
      </c>
      <c r="F9" s="59">
        <v>41</v>
      </c>
      <c r="G9" s="59">
        <v>43</v>
      </c>
      <c r="H9" s="59">
        <v>41</v>
      </c>
      <c r="I9" s="45">
        <f t="shared" si="0"/>
        <v>39</v>
      </c>
      <c r="J9" s="45">
        <f>FamilyCourt!G340</f>
        <v>113</v>
      </c>
      <c r="K9" s="45">
        <f t="shared" si="1"/>
        <v>339</v>
      </c>
    </row>
    <row r="10" spans="1:11" ht="12.4" customHeight="1" x14ac:dyDescent="0.2">
      <c r="A10" s="6" t="s">
        <v>10</v>
      </c>
      <c r="B10" s="59">
        <v>34</v>
      </c>
      <c r="C10" s="59">
        <v>48</v>
      </c>
      <c r="D10" s="59">
        <v>29</v>
      </c>
      <c r="E10" s="59">
        <v>18</v>
      </c>
      <c r="F10" s="59">
        <v>20</v>
      </c>
      <c r="G10" s="59">
        <v>53</v>
      </c>
      <c r="H10" s="59">
        <v>19</v>
      </c>
      <c r="I10" s="45">
        <f t="shared" si="0"/>
        <v>31</v>
      </c>
      <c r="J10" s="45">
        <f>FamilyCourt!G341</f>
        <v>84</v>
      </c>
      <c r="K10" s="45">
        <f t="shared" si="1"/>
        <v>252</v>
      </c>
    </row>
    <row r="11" spans="1:11" ht="12.75" customHeight="1" x14ac:dyDescent="0.2">
      <c r="A11" s="6" t="s">
        <v>11</v>
      </c>
      <c r="B11" s="59">
        <v>29</v>
      </c>
      <c r="C11" s="59">
        <v>38</v>
      </c>
      <c r="D11" s="59">
        <v>19</v>
      </c>
      <c r="E11" s="59">
        <v>22</v>
      </c>
      <c r="F11" s="59">
        <v>21</v>
      </c>
      <c r="G11" s="59">
        <v>44</v>
      </c>
      <c r="H11" s="59">
        <v>22</v>
      </c>
      <c r="I11" s="45">
        <f t="shared" si="0"/>
        <v>36</v>
      </c>
      <c r="J11" s="45">
        <f>FamilyCourt!G342</f>
        <v>77</v>
      </c>
      <c r="K11" s="45">
        <f t="shared" si="1"/>
        <v>231</v>
      </c>
    </row>
    <row r="12" spans="1:11" ht="12.75" customHeight="1" x14ac:dyDescent="0.2">
      <c r="A12" s="6" t="s">
        <v>12</v>
      </c>
      <c r="B12" s="59">
        <v>28</v>
      </c>
      <c r="C12" s="59">
        <v>59</v>
      </c>
      <c r="D12" s="59">
        <v>42</v>
      </c>
      <c r="E12" s="59">
        <v>30</v>
      </c>
      <c r="F12" s="59">
        <v>26</v>
      </c>
      <c r="G12" s="59">
        <v>45</v>
      </c>
      <c r="H12" s="59">
        <v>29</v>
      </c>
      <c r="I12" s="45">
        <f t="shared" si="0"/>
        <v>38</v>
      </c>
      <c r="J12" s="45">
        <f>FamilyCourt!G343</f>
        <v>99</v>
      </c>
      <c r="K12" s="45">
        <f t="shared" si="1"/>
        <v>297</v>
      </c>
    </row>
    <row r="13" spans="1:11" ht="12.75" customHeight="1" x14ac:dyDescent="0.2">
      <c r="A13" s="6" t="s">
        <v>13</v>
      </c>
      <c r="B13" s="59">
        <v>39</v>
      </c>
      <c r="C13" s="59">
        <v>40</v>
      </c>
      <c r="D13" s="59">
        <v>34</v>
      </c>
      <c r="E13" s="59">
        <v>12</v>
      </c>
      <c r="F13" s="59">
        <v>12</v>
      </c>
      <c r="G13" s="59">
        <v>24</v>
      </c>
      <c r="H13" s="59">
        <v>26</v>
      </c>
      <c r="I13" s="45">
        <f t="shared" si="0"/>
        <v>17</v>
      </c>
      <c r="J13" s="45">
        <f>FamilyCourt!G344</f>
        <v>68</v>
      </c>
      <c r="K13" s="45">
        <f t="shared" si="1"/>
        <v>204</v>
      </c>
    </row>
    <row r="14" spans="1:11" ht="12.75" customHeight="1" x14ac:dyDescent="0.2">
      <c r="A14" s="6" t="s">
        <v>14</v>
      </c>
      <c r="B14" s="59">
        <v>39</v>
      </c>
      <c r="C14" s="59">
        <v>43</v>
      </c>
      <c r="D14" s="59">
        <v>30</v>
      </c>
      <c r="E14" s="59">
        <v>23</v>
      </c>
      <c r="F14" s="59">
        <v>15</v>
      </c>
      <c r="G14" s="59">
        <v>34</v>
      </c>
      <c r="H14" s="59">
        <v>25</v>
      </c>
      <c r="I14" s="45">
        <f t="shared" si="0"/>
        <v>13</v>
      </c>
      <c r="J14" s="45">
        <f>FamilyCourt!G345</f>
        <v>74</v>
      </c>
      <c r="K14" s="45">
        <f t="shared" si="1"/>
        <v>222</v>
      </c>
    </row>
    <row r="15" spans="1:11" ht="12.75" customHeight="1" x14ac:dyDescent="0.2">
      <c r="A15" s="6" t="s">
        <v>16</v>
      </c>
      <c r="B15" s="59">
        <v>27</v>
      </c>
      <c r="C15" s="59">
        <v>21</v>
      </c>
      <c r="D15" s="59">
        <v>18</v>
      </c>
      <c r="E15" s="59">
        <v>18</v>
      </c>
      <c r="F15" s="59">
        <v>12</v>
      </c>
      <c r="G15" s="59">
        <v>22</v>
      </c>
      <c r="H15" s="59">
        <v>14</v>
      </c>
      <c r="I15" s="45">
        <f t="shared" si="0"/>
        <v>27</v>
      </c>
      <c r="J15" s="45">
        <f>FamilyCourt!G346</f>
        <v>53</v>
      </c>
      <c r="K15" s="45">
        <f t="shared" si="1"/>
        <v>159</v>
      </c>
    </row>
    <row r="16" spans="1:11" ht="12.75" customHeight="1" x14ac:dyDescent="0.2">
      <c r="A16" s="6" t="s">
        <v>17</v>
      </c>
      <c r="B16" s="59">
        <v>55</v>
      </c>
      <c r="C16" s="59">
        <v>52</v>
      </c>
      <c r="D16" s="59">
        <v>33</v>
      </c>
      <c r="E16" s="59">
        <v>28</v>
      </c>
      <c r="F16" s="59">
        <v>16</v>
      </c>
      <c r="G16" s="59">
        <v>26</v>
      </c>
      <c r="H16" s="59">
        <v>29</v>
      </c>
      <c r="I16" s="45">
        <f t="shared" si="0"/>
        <v>43</v>
      </c>
      <c r="J16" s="45">
        <f>FamilyCourt!G347</f>
        <v>94</v>
      </c>
      <c r="K16" s="45">
        <f t="shared" si="1"/>
        <v>282</v>
      </c>
    </row>
    <row r="17" spans="1:11" ht="12.75" customHeight="1" x14ac:dyDescent="0.2">
      <c r="A17" s="6" t="s">
        <v>18</v>
      </c>
      <c r="B17" s="59">
        <v>59</v>
      </c>
      <c r="C17" s="59">
        <v>49</v>
      </c>
      <c r="D17" s="59">
        <v>34</v>
      </c>
      <c r="E17" s="59">
        <v>42</v>
      </c>
      <c r="F17" s="59">
        <v>40</v>
      </c>
      <c r="G17" s="59">
        <v>30</v>
      </c>
      <c r="H17" s="59">
        <v>32</v>
      </c>
      <c r="I17" s="45">
        <f t="shared" si="0"/>
        <v>53</v>
      </c>
      <c r="J17" s="45">
        <f>FamilyCourt!G348</f>
        <v>113</v>
      </c>
      <c r="K17" s="45">
        <f t="shared" si="1"/>
        <v>339</v>
      </c>
    </row>
    <row r="18" spans="1:11" ht="12.75" customHeight="1" x14ac:dyDescent="0.2">
      <c r="A18" s="6" t="s">
        <v>19</v>
      </c>
      <c r="B18" s="59">
        <v>91</v>
      </c>
      <c r="C18" s="59">
        <v>56</v>
      </c>
      <c r="D18" s="59">
        <v>19</v>
      </c>
      <c r="E18" s="59">
        <v>27</v>
      </c>
      <c r="F18" s="59">
        <v>84</v>
      </c>
      <c r="G18" s="59">
        <v>32</v>
      </c>
      <c r="H18" s="59">
        <v>18</v>
      </c>
      <c r="I18" s="45">
        <f t="shared" si="0"/>
        <v>72</v>
      </c>
      <c r="J18" s="45">
        <f>FamilyCourt!G349</f>
        <v>133</v>
      </c>
      <c r="K18" s="45">
        <f t="shared" si="1"/>
        <v>399</v>
      </c>
    </row>
    <row r="19" spans="1:11" ht="12.75" customHeight="1" x14ac:dyDescent="0.2">
      <c r="A19" s="6" t="s">
        <v>21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45">
        <f t="shared" si="0"/>
        <v>0</v>
      </c>
      <c r="J19" s="45">
        <f>FamilyCourt!G350</f>
        <v>0</v>
      </c>
      <c r="K19" s="45">
        <f t="shared" si="1"/>
        <v>0</v>
      </c>
    </row>
    <row r="20" spans="1:11" ht="12.75" customHeight="1" x14ac:dyDescent="0.2">
      <c r="A20" s="6" t="s">
        <v>22</v>
      </c>
      <c r="B20" s="59">
        <v>45</v>
      </c>
      <c r="C20" s="59">
        <v>74</v>
      </c>
      <c r="D20" s="59">
        <v>59</v>
      </c>
      <c r="E20" s="59">
        <v>54</v>
      </c>
      <c r="F20" s="59">
        <v>20</v>
      </c>
      <c r="G20" s="59">
        <v>62</v>
      </c>
      <c r="H20" s="59">
        <v>55</v>
      </c>
      <c r="I20" s="45">
        <f t="shared" si="0"/>
        <v>48</v>
      </c>
      <c r="J20" s="45">
        <f>FamilyCourt!G351</f>
        <v>139</v>
      </c>
      <c r="K20" s="45">
        <f t="shared" si="1"/>
        <v>417</v>
      </c>
    </row>
    <row r="21" spans="1:11" ht="12.75" customHeight="1" x14ac:dyDescent="0.2">
      <c r="A21" s="6" t="s">
        <v>26</v>
      </c>
      <c r="B21" s="59">
        <v>46</v>
      </c>
      <c r="C21" s="59">
        <v>76</v>
      </c>
      <c r="D21" s="59">
        <v>59</v>
      </c>
      <c r="E21" s="59">
        <v>55</v>
      </c>
      <c r="F21" s="59">
        <v>30</v>
      </c>
      <c r="G21" s="59">
        <v>61</v>
      </c>
      <c r="H21" s="59">
        <v>44</v>
      </c>
      <c r="I21" s="45">
        <f t="shared" si="0"/>
        <v>34</v>
      </c>
      <c r="J21" s="45">
        <f>FamilyCourt!G352</f>
        <v>135</v>
      </c>
      <c r="K21" s="45">
        <f t="shared" si="1"/>
        <v>405</v>
      </c>
    </row>
    <row r="22" spans="1:11" ht="12.75" customHeight="1" x14ac:dyDescent="0.2">
      <c r="A22" s="6" t="s">
        <v>27</v>
      </c>
      <c r="B22" s="59">
        <v>21</v>
      </c>
      <c r="C22" s="59">
        <v>24</v>
      </c>
      <c r="D22" s="59">
        <v>18</v>
      </c>
      <c r="E22" s="59">
        <v>9</v>
      </c>
      <c r="F22" s="59">
        <v>9</v>
      </c>
      <c r="G22" s="59">
        <v>15</v>
      </c>
      <c r="H22" s="59">
        <v>25</v>
      </c>
      <c r="I22" s="45">
        <f t="shared" si="0"/>
        <v>23</v>
      </c>
      <c r="J22" s="45">
        <f>FamilyCourt!G353</f>
        <v>48</v>
      </c>
      <c r="K22" s="45">
        <f t="shared" si="1"/>
        <v>144</v>
      </c>
    </row>
    <row r="23" spans="1:11" ht="12.75" customHeight="1" x14ac:dyDescent="0.2">
      <c r="A23" s="6" t="s">
        <v>29</v>
      </c>
      <c r="B23" s="59">
        <v>25</v>
      </c>
      <c r="C23" s="59">
        <v>39</v>
      </c>
      <c r="D23" s="59">
        <v>21</v>
      </c>
      <c r="E23" s="59">
        <v>26</v>
      </c>
      <c r="F23" s="59">
        <v>9</v>
      </c>
      <c r="G23" s="59">
        <v>36</v>
      </c>
      <c r="H23" s="59">
        <v>22</v>
      </c>
      <c r="I23" s="45">
        <f t="shared" si="0"/>
        <v>20</v>
      </c>
      <c r="J23" s="45">
        <f>FamilyCourt!G354</f>
        <v>66</v>
      </c>
      <c r="K23" s="45">
        <f t="shared" si="1"/>
        <v>198</v>
      </c>
    </row>
    <row r="24" spans="1:11" ht="12.75" customHeight="1" x14ac:dyDescent="0.2">
      <c r="A24" s="6" t="s">
        <v>31</v>
      </c>
      <c r="B24" s="59">
        <v>17</v>
      </c>
      <c r="C24" s="59">
        <v>17</v>
      </c>
      <c r="D24" s="59">
        <v>13</v>
      </c>
      <c r="E24" s="59">
        <v>22</v>
      </c>
      <c r="F24" s="59">
        <v>14</v>
      </c>
      <c r="G24" s="59">
        <v>20</v>
      </c>
      <c r="H24" s="59">
        <v>24</v>
      </c>
      <c r="I24" s="45">
        <f t="shared" si="0"/>
        <v>32</v>
      </c>
      <c r="J24" s="45">
        <f>FamilyCourt!G355</f>
        <v>53</v>
      </c>
      <c r="K24" s="45">
        <f t="shared" si="1"/>
        <v>159</v>
      </c>
    </row>
    <row r="25" spans="1:11" ht="12.75" customHeight="1" x14ac:dyDescent="0.2">
      <c r="A25" s="6" t="s">
        <v>35</v>
      </c>
      <c r="B25" s="59">
        <v>13</v>
      </c>
      <c r="C25" s="59">
        <v>30</v>
      </c>
      <c r="D25" s="59">
        <v>9</v>
      </c>
      <c r="E25" s="59">
        <v>13</v>
      </c>
      <c r="F25" s="59">
        <v>38</v>
      </c>
      <c r="G25" s="59">
        <v>26</v>
      </c>
      <c r="H25" s="59">
        <v>11</v>
      </c>
      <c r="I25" s="45">
        <f t="shared" si="0"/>
        <v>22</v>
      </c>
      <c r="J25" s="45">
        <f>FamilyCourt!G356</f>
        <v>54</v>
      </c>
      <c r="K25" s="45">
        <f t="shared" si="1"/>
        <v>162</v>
      </c>
    </row>
    <row r="26" spans="1:11" ht="12.75" customHeight="1" x14ac:dyDescent="0.2">
      <c r="A26" s="6" t="s">
        <v>36</v>
      </c>
      <c r="B26" s="59">
        <v>39</v>
      </c>
      <c r="C26" s="59">
        <v>87</v>
      </c>
      <c r="D26" s="59">
        <v>63</v>
      </c>
      <c r="E26" s="59">
        <v>41</v>
      </c>
      <c r="F26" s="59">
        <v>16</v>
      </c>
      <c r="G26" s="59">
        <v>45</v>
      </c>
      <c r="H26" s="59">
        <v>43</v>
      </c>
      <c r="I26" s="45">
        <f t="shared" si="0"/>
        <v>38</v>
      </c>
      <c r="J26" s="45">
        <f>FamilyCourt!G357</f>
        <v>124</v>
      </c>
      <c r="K26" s="45">
        <f t="shared" si="1"/>
        <v>372</v>
      </c>
    </row>
    <row r="27" spans="1:11" ht="12.75" customHeight="1" x14ac:dyDescent="0.2">
      <c r="A27" s="6" t="s">
        <v>37</v>
      </c>
      <c r="B27" s="59">
        <v>26</v>
      </c>
      <c r="C27" s="59">
        <v>62</v>
      </c>
      <c r="D27" s="59">
        <v>31</v>
      </c>
      <c r="E27" s="59">
        <v>27</v>
      </c>
      <c r="F27" s="59">
        <v>87</v>
      </c>
      <c r="G27" s="59">
        <v>27</v>
      </c>
      <c r="H27" s="59">
        <v>28</v>
      </c>
      <c r="I27" s="45">
        <f t="shared" si="0"/>
        <v>99</v>
      </c>
      <c r="J27" s="45">
        <f>FamilyCourt!G358</f>
        <v>129</v>
      </c>
      <c r="K27" s="45">
        <f t="shared" si="1"/>
        <v>387</v>
      </c>
    </row>
    <row r="28" spans="1:11" ht="12.75" customHeight="1" x14ac:dyDescent="0.2">
      <c r="A28" s="6" t="s">
        <v>38</v>
      </c>
      <c r="B28" s="59">
        <v>15</v>
      </c>
      <c r="C28" s="59">
        <v>24</v>
      </c>
      <c r="D28" s="59">
        <v>15</v>
      </c>
      <c r="E28" s="59">
        <v>11</v>
      </c>
      <c r="F28" s="59">
        <v>22</v>
      </c>
      <c r="G28" s="59">
        <v>17</v>
      </c>
      <c r="H28" s="59">
        <v>7</v>
      </c>
      <c r="I28" s="45">
        <f t="shared" si="0"/>
        <v>27</v>
      </c>
      <c r="J28" s="45">
        <f>FamilyCourt!G359</f>
        <v>46</v>
      </c>
      <c r="K28" s="45">
        <f t="shared" si="1"/>
        <v>138</v>
      </c>
    </row>
    <row r="29" spans="1:11" ht="12.75" customHeight="1" x14ac:dyDescent="0.2">
      <c r="A29" s="6" t="s">
        <v>40</v>
      </c>
      <c r="B29" s="59">
        <v>83</v>
      </c>
      <c r="C29" s="59">
        <v>107</v>
      </c>
      <c r="D29" s="59">
        <v>81</v>
      </c>
      <c r="E29" s="59">
        <v>93</v>
      </c>
      <c r="F29" s="59">
        <v>48</v>
      </c>
      <c r="G29" s="59">
        <v>63</v>
      </c>
      <c r="H29" s="59">
        <v>81</v>
      </c>
      <c r="I29" s="45">
        <f t="shared" si="0"/>
        <v>77</v>
      </c>
      <c r="J29" s="45">
        <f>FamilyCourt!G360</f>
        <v>211</v>
      </c>
      <c r="K29" s="45">
        <f t="shared" si="1"/>
        <v>633</v>
      </c>
    </row>
    <row r="30" spans="1:11" ht="12.75" customHeight="1" x14ac:dyDescent="0.2">
      <c r="A30" s="6" t="s">
        <v>45</v>
      </c>
      <c r="B30" s="59">
        <v>35</v>
      </c>
      <c r="C30" s="59">
        <v>66</v>
      </c>
      <c r="D30" s="59">
        <v>59</v>
      </c>
      <c r="E30" s="59">
        <v>73</v>
      </c>
      <c r="F30" s="59">
        <v>27</v>
      </c>
      <c r="G30" s="59">
        <v>48</v>
      </c>
      <c r="H30" s="59">
        <v>75</v>
      </c>
      <c r="I30" s="45">
        <f t="shared" si="0"/>
        <v>55</v>
      </c>
      <c r="J30" s="45">
        <f>FamilyCourt!G361</f>
        <v>146</v>
      </c>
      <c r="K30" s="45">
        <f t="shared" si="1"/>
        <v>438</v>
      </c>
    </row>
    <row r="31" spans="1:11" ht="12.75" customHeight="1" x14ac:dyDescent="0.2">
      <c r="A31" s="6" t="s">
        <v>48</v>
      </c>
      <c r="B31" s="59">
        <v>30</v>
      </c>
      <c r="C31" s="59">
        <v>45</v>
      </c>
      <c r="D31" s="59">
        <v>32</v>
      </c>
      <c r="E31" s="59">
        <v>29</v>
      </c>
      <c r="F31" s="59">
        <v>56</v>
      </c>
      <c r="G31" s="59">
        <v>21</v>
      </c>
      <c r="H31" s="59">
        <v>26</v>
      </c>
      <c r="I31" s="45">
        <f t="shared" si="0"/>
        <v>43</v>
      </c>
      <c r="J31" s="45">
        <f>FamilyCourt!G362</f>
        <v>94</v>
      </c>
      <c r="K31" s="45">
        <f t="shared" si="1"/>
        <v>282</v>
      </c>
    </row>
    <row r="32" spans="1:11" ht="12.75" customHeight="1" x14ac:dyDescent="0.2">
      <c r="A32" s="6" t="s">
        <v>81</v>
      </c>
      <c r="B32" s="59">
        <v>11</v>
      </c>
      <c r="C32" s="59">
        <v>30</v>
      </c>
      <c r="D32" s="59">
        <v>22</v>
      </c>
      <c r="E32" s="59">
        <v>24</v>
      </c>
      <c r="F32" s="59">
        <v>5</v>
      </c>
      <c r="G32" s="59">
        <v>16</v>
      </c>
      <c r="H32" s="59">
        <v>17</v>
      </c>
      <c r="I32" s="45">
        <f t="shared" si="0"/>
        <v>40</v>
      </c>
      <c r="J32" s="45">
        <f>FamilyCourt!G363</f>
        <v>55</v>
      </c>
      <c r="K32" s="45">
        <f t="shared" si="1"/>
        <v>165</v>
      </c>
    </row>
    <row r="33" spans="1:11" ht="12.75" customHeight="1" x14ac:dyDescent="0.2">
      <c r="A33" s="6" t="s">
        <v>82</v>
      </c>
      <c r="B33" s="59">
        <v>40</v>
      </c>
      <c r="C33" s="59">
        <v>77</v>
      </c>
      <c r="D33" s="59">
        <v>58</v>
      </c>
      <c r="E33" s="59">
        <v>35</v>
      </c>
      <c r="F33" s="59">
        <v>14</v>
      </c>
      <c r="G33" s="59">
        <v>36</v>
      </c>
      <c r="H33" s="59">
        <v>50</v>
      </c>
      <c r="I33" s="45">
        <f t="shared" si="0"/>
        <v>53</v>
      </c>
      <c r="J33" s="45">
        <f>FamilyCourt!G364</f>
        <v>121</v>
      </c>
      <c r="K33" s="45">
        <f t="shared" si="1"/>
        <v>363</v>
      </c>
    </row>
    <row r="34" spans="1:11" ht="12.75" customHeight="1" x14ac:dyDescent="0.2">
      <c r="A34" s="6" t="s">
        <v>84</v>
      </c>
      <c r="B34" s="59">
        <v>12</v>
      </c>
      <c r="C34" s="59">
        <v>24</v>
      </c>
      <c r="D34" s="59">
        <v>15</v>
      </c>
      <c r="E34" s="59">
        <v>30</v>
      </c>
      <c r="F34" s="59">
        <v>10</v>
      </c>
      <c r="G34" s="59">
        <v>35</v>
      </c>
      <c r="H34" s="59">
        <v>18</v>
      </c>
      <c r="I34" s="45">
        <f t="shared" si="0"/>
        <v>15</v>
      </c>
      <c r="J34" s="45">
        <f>FamilyCourt!G365</f>
        <v>53</v>
      </c>
      <c r="K34" s="45">
        <f t="shared" si="1"/>
        <v>159</v>
      </c>
    </row>
    <row r="35" spans="1:11" ht="12.75" customHeight="1" x14ac:dyDescent="0.2">
      <c r="A35" s="6" t="s">
        <v>85</v>
      </c>
      <c r="B35" s="59">
        <v>66</v>
      </c>
      <c r="C35" s="59">
        <v>89</v>
      </c>
      <c r="D35" s="59">
        <v>78</v>
      </c>
      <c r="E35" s="59">
        <v>62</v>
      </c>
      <c r="F35" s="59">
        <v>16</v>
      </c>
      <c r="G35" s="59">
        <v>64</v>
      </c>
      <c r="H35" s="59">
        <v>76</v>
      </c>
      <c r="I35" s="45">
        <f t="shared" si="0"/>
        <v>71</v>
      </c>
      <c r="J35" s="45">
        <f>FamilyCourt!G366</f>
        <v>174</v>
      </c>
      <c r="K35" s="45">
        <f t="shared" si="1"/>
        <v>522</v>
      </c>
    </row>
    <row r="36" spans="1:11" ht="12.75" customHeight="1" x14ac:dyDescent="0.2">
      <c r="A36" s="6" t="s">
        <v>87</v>
      </c>
      <c r="B36" s="59">
        <v>75</v>
      </c>
      <c r="C36" s="59">
        <v>118</v>
      </c>
      <c r="D36" s="59">
        <v>100</v>
      </c>
      <c r="E36" s="59">
        <v>76</v>
      </c>
      <c r="F36" s="59">
        <v>40</v>
      </c>
      <c r="G36" s="59">
        <v>77</v>
      </c>
      <c r="H36" s="59">
        <v>68</v>
      </c>
      <c r="I36" s="45">
        <f t="shared" si="0"/>
        <v>64</v>
      </c>
      <c r="J36" s="45">
        <f>FamilyCourt!G367</f>
        <v>206</v>
      </c>
      <c r="K36" s="45">
        <f t="shared" si="1"/>
        <v>618</v>
      </c>
    </row>
    <row r="37" spans="1:11" ht="12.75" customHeight="1" x14ac:dyDescent="0.2">
      <c r="A37" s="6" t="s">
        <v>89</v>
      </c>
      <c r="B37" s="59">
        <v>45</v>
      </c>
      <c r="C37" s="59">
        <v>92</v>
      </c>
      <c r="D37" s="59">
        <v>75</v>
      </c>
      <c r="E37" s="59">
        <v>84</v>
      </c>
      <c r="F37" s="59">
        <v>20</v>
      </c>
      <c r="G37" s="59">
        <v>43</v>
      </c>
      <c r="H37" s="59">
        <v>78</v>
      </c>
      <c r="I37" s="45">
        <f t="shared" si="0"/>
        <v>70</v>
      </c>
      <c r="J37" s="45">
        <f>FamilyCourt!G368</f>
        <v>169</v>
      </c>
      <c r="K37" s="45">
        <f t="shared" si="1"/>
        <v>507</v>
      </c>
    </row>
    <row r="38" spans="1:11" ht="12.75" customHeight="1" x14ac:dyDescent="0.2">
      <c r="A38" s="6" t="s">
        <v>91</v>
      </c>
      <c r="B38" s="59">
        <v>11</v>
      </c>
      <c r="C38" s="59">
        <v>28</v>
      </c>
      <c r="D38" s="59">
        <v>22</v>
      </c>
      <c r="E38" s="59">
        <v>23</v>
      </c>
      <c r="F38" s="59">
        <v>7</v>
      </c>
      <c r="G38" s="59">
        <v>19</v>
      </c>
      <c r="H38" s="59">
        <v>29</v>
      </c>
      <c r="I38" s="45">
        <f t="shared" si="0"/>
        <v>26</v>
      </c>
      <c r="J38" s="45">
        <f>FamilyCourt!G369</f>
        <v>55</v>
      </c>
      <c r="K38" s="45">
        <f t="shared" si="1"/>
        <v>165</v>
      </c>
    </row>
    <row r="39" spans="1:11" ht="12.75" customHeight="1" x14ac:dyDescent="0.2">
      <c r="A39" s="6" t="s">
        <v>94</v>
      </c>
      <c r="B39" s="59">
        <v>41</v>
      </c>
      <c r="C39" s="59">
        <v>60</v>
      </c>
      <c r="D39" s="59">
        <v>61</v>
      </c>
      <c r="E39" s="59">
        <v>36</v>
      </c>
      <c r="F39" s="59">
        <v>28</v>
      </c>
      <c r="G39" s="59">
        <v>42</v>
      </c>
      <c r="H39" s="59">
        <v>31</v>
      </c>
      <c r="I39" s="45">
        <f t="shared" si="0"/>
        <v>37</v>
      </c>
      <c r="J39" s="45">
        <f>FamilyCourt!G370</f>
        <v>112</v>
      </c>
      <c r="K39" s="45">
        <f t="shared" si="1"/>
        <v>336</v>
      </c>
    </row>
    <row r="40" spans="1:11" ht="12.75" customHeight="1" x14ac:dyDescent="0.2">
      <c r="A40" s="6" t="s">
        <v>95</v>
      </c>
      <c r="B40" s="59">
        <v>21</v>
      </c>
      <c r="C40" s="59">
        <v>43</v>
      </c>
      <c r="D40" s="59">
        <v>33</v>
      </c>
      <c r="E40" s="59">
        <v>44</v>
      </c>
      <c r="F40" s="59">
        <v>18</v>
      </c>
      <c r="G40" s="59">
        <v>44</v>
      </c>
      <c r="H40" s="59">
        <v>35</v>
      </c>
      <c r="I40" s="45">
        <f t="shared" si="0"/>
        <v>38</v>
      </c>
      <c r="J40" s="45">
        <f>FamilyCourt!G371</f>
        <v>92</v>
      </c>
      <c r="K40" s="45">
        <f t="shared" si="1"/>
        <v>276</v>
      </c>
    </row>
    <row r="41" spans="1:11" ht="12.75" customHeight="1" x14ac:dyDescent="0.2">
      <c r="A41" s="6" t="s">
        <v>97</v>
      </c>
      <c r="B41" s="59">
        <v>9</v>
      </c>
      <c r="C41" s="59">
        <v>16</v>
      </c>
      <c r="D41" s="59">
        <v>12</v>
      </c>
      <c r="E41" s="59">
        <v>10</v>
      </c>
      <c r="F41" s="59">
        <v>4</v>
      </c>
      <c r="G41" s="59">
        <v>15</v>
      </c>
      <c r="H41" s="59">
        <v>14</v>
      </c>
      <c r="I41" s="45">
        <f t="shared" si="0"/>
        <v>13</v>
      </c>
      <c r="J41" s="45">
        <f>FamilyCourt!G372</f>
        <v>31</v>
      </c>
      <c r="K41" s="45">
        <f t="shared" ref="K41:K47" si="2">J41*3</f>
        <v>93</v>
      </c>
    </row>
    <row r="42" spans="1:11" ht="12.75" customHeight="1" x14ac:dyDescent="0.2">
      <c r="A42" s="6" t="s">
        <v>98</v>
      </c>
      <c r="B42" s="59">
        <v>29</v>
      </c>
      <c r="C42" s="59">
        <v>46</v>
      </c>
      <c r="D42" s="59">
        <v>39</v>
      </c>
      <c r="E42" s="59">
        <v>33</v>
      </c>
      <c r="F42" s="59">
        <v>24</v>
      </c>
      <c r="G42" s="59">
        <v>57</v>
      </c>
      <c r="H42" s="59">
        <v>43</v>
      </c>
      <c r="I42" s="45">
        <f t="shared" si="0"/>
        <v>50</v>
      </c>
      <c r="J42" s="45">
        <f>FamilyCourt!G373</f>
        <v>107</v>
      </c>
      <c r="K42" s="45">
        <f t="shared" si="2"/>
        <v>321</v>
      </c>
    </row>
    <row r="43" spans="1:11" ht="12.75" customHeight="1" x14ac:dyDescent="0.2">
      <c r="A43" s="6" t="s">
        <v>103</v>
      </c>
      <c r="B43" s="59">
        <v>60</v>
      </c>
      <c r="C43" s="59">
        <v>90</v>
      </c>
      <c r="D43" s="59">
        <v>59</v>
      </c>
      <c r="E43" s="59">
        <v>70</v>
      </c>
      <c r="F43" s="59">
        <v>32</v>
      </c>
      <c r="G43" s="59">
        <v>68</v>
      </c>
      <c r="H43" s="59">
        <v>76</v>
      </c>
      <c r="I43" s="45">
        <f t="shared" si="0"/>
        <v>61</v>
      </c>
      <c r="J43" s="45">
        <f>FamilyCourt!G374</f>
        <v>172</v>
      </c>
      <c r="K43" s="45">
        <f t="shared" si="2"/>
        <v>516</v>
      </c>
    </row>
    <row r="44" spans="1:11" ht="12.75" customHeight="1" x14ac:dyDescent="0.2">
      <c r="A44" s="6" t="s">
        <v>60</v>
      </c>
      <c r="B44" s="59">
        <v>57</v>
      </c>
      <c r="C44" s="59">
        <v>98</v>
      </c>
      <c r="D44" s="59">
        <v>80</v>
      </c>
      <c r="E44" s="59">
        <v>55</v>
      </c>
      <c r="F44" s="59">
        <v>29</v>
      </c>
      <c r="G44" s="59">
        <v>76</v>
      </c>
      <c r="H44" s="59">
        <v>66</v>
      </c>
      <c r="I44" s="45">
        <f t="shared" si="0"/>
        <v>88</v>
      </c>
      <c r="J44" s="45">
        <f>FamilyCourt!G375</f>
        <v>183</v>
      </c>
      <c r="K44" s="45">
        <f t="shared" si="2"/>
        <v>549</v>
      </c>
    </row>
    <row r="45" spans="1:11" ht="12.75" customHeight="1" x14ac:dyDescent="0.2">
      <c r="A45" s="6" t="s">
        <v>61</v>
      </c>
      <c r="B45" s="59">
        <v>4</v>
      </c>
      <c r="C45" s="59">
        <v>8</v>
      </c>
      <c r="D45" s="59">
        <v>1</v>
      </c>
      <c r="E45" s="59">
        <v>8</v>
      </c>
      <c r="F45" s="59">
        <v>1</v>
      </c>
      <c r="G45" s="59">
        <v>9</v>
      </c>
      <c r="H45" s="59">
        <v>6</v>
      </c>
      <c r="I45" s="45">
        <f t="shared" si="0"/>
        <v>11</v>
      </c>
      <c r="J45" s="45">
        <f>FamilyCourt!G376</f>
        <v>16</v>
      </c>
      <c r="K45" s="45">
        <f t="shared" si="2"/>
        <v>48</v>
      </c>
    </row>
    <row r="46" spans="1:11" ht="12.75" customHeight="1" x14ac:dyDescent="0.2">
      <c r="A46" s="6" t="s">
        <v>62</v>
      </c>
      <c r="B46" s="59">
        <v>35</v>
      </c>
      <c r="C46" s="59">
        <v>44</v>
      </c>
      <c r="D46" s="59">
        <v>39</v>
      </c>
      <c r="E46" s="59">
        <v>43</v>
      </c>
      <c r="F46" s="59">
        <v>20</v>
      </c>
      <c r="G46" s="59">
        <v>46</v>
      </c>
      <c r="H46" s="59">
        <v>36</v>
      </c>
      <c r="I46" s="45">
        <f t="shared" si="0"/>
        <v>46</v>
      </c>
      <c r="J46" s="45">
        <f>FamilyCourt!G377</f>
        <v>103</v>
      </c>
      <c r="K46" s="45">
        <f t="shared" si="2"/>
        <v>309</v>
      </c>
    </row>
    <row r="47" spans="1:11" ht="12.75" customHeight="1" x14ac:dyDescent="0.2">
      <c r="A47" s="6" t="s">
        <v>63</v>
      </c>
      <c r="B47" s="59">
        <v>28</v>
      </c>
      <c r="C47" s="59">
        <v>67</v>
      </c>
      <c r="D47" s="59">
        <v>54</v>
      </c>
      <c r="E47" s="59">
        <v>50</v>
      </c>
      <c r="F47" s="59">
        <v>23</v>
      </c>
      <c r="G47" s="59">
        <v>54</v>
      </c>
      <c r="H47" s="59">
        <v>42</v>
      </c>
      <c r="I47" s="45">
        <f t="shared" si="0"/>
        <v>24</v>
      </c>
      <c r="J47" s="45">
        <f>FamilyCourt!G378</f>
        <v>114</v>
      </c>
      <c r="K47" s="45">
        <f t="shared" si="2"/>
        <v>342</v>
      </c>
    </row>
    <row r="48" spans="1:11" x14ac:dyDescent="0.2">
      <c r="A48" s="8" t="s">
        <v>2</v>
      </c>
      <c r="B48" s="40">
        <f t="shared" ref="B48:K48" si="3">SUM(B5:B47)</f>
        <v>1521</v>
      </c>
      <c r="C48" s="40">
        <f t="shared" si="3"/>
        <v>2324</v>
      </c>
      <c r="D48" s="40">
        <f t="shared" si="3"/>
        <v>1731</v>
      </c>
      <c r="E48" s="40">
        <f t="shared" si="3"/>
        <v>1615</v>
      </c>
      <c r="F48" s="40">
        <f t="shared" si="3"/>
        <v>1065</v>
      </c>
      <c r="G48" s="40">
        <f t="shared" si="3"/>
        <v>1727</v>
      </c>
      <c r="H48" s="40">
        <f t="shared" si="3"/>
        <v>1606</v>
      </c>
      <c r="I48" s="50">
        <f t="shared" si="3"/>
        <v>1767</v>
      </c>
      <c r="J48" s="40">
        <f t="shared" si="3"/>
        <v>4452</v>
      </c>
      <c r="K48" s="40">
        <f t="shared" si="3"/>
        <v>13356</v>
      </c>
    </row>
    <row r="49" spans="2:11" ht="12.75" customHeight="1" x14ac:dyDescent="0.2"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2:11" x14ac:dyDescent="0.2">
      <c r="K50" s="7"/>
    </row>
    <row r="51" spans="2:11" x14ac:dyDescent="0.2">
      <c r="K51" s="7"/>
    </row>
    <row r="52" spans="2:11" x14ac:dyDescent="0.2">
      <c r="K52" s="7"/>
    </row>
    <row r="53" spans="2:11" x14ac:dyDescent="0.2">
      <c r="K53" s="7"/>
    </row>
    <row r="54" spans="2:11" x14ac:dyDescent="0.2">
      <c r="K54" s="7"/>
    </row>
    <row r="55" spans="2:11" x14ac:dyDescent="0.2">
      <c r="K55" s="7"/>
    </row>
    <row r="56" spans="2:11" x14ac:dyDescent="0.2">
      <c r="K56" s="7"/>
    </row>
    <row r="57" spans="2:11" x14ac:dyDescent="0.2">
      <c r="K57" s="7"/>
    </row>
    <row r="58" spans="2:11" x14ac:dyDescent="0.2">
      <c r="K58" s="7"/>
    </row>
    <row r="59" spans="2:11" x14ac:dyDescent="0.2">
      <c r="K59" s="7"/>
    </row>
    <row r="60" spans="2:11" x14ac:dyDescent="0.2">
      <c r="K60" s="7"/>
    </row>
    <row r="61" spans="2:11" x14ac:dyDescent="0.2">
      <c r="K61" s="7"/>
    </row>
    <row r="62" spans="2:11" x14ac:dyDescent="0.2">
      <c r="K62" s="7"/>
    </row>
    <row r="63" spans="2:11" x14ac:dyDescent="0.2">
      <c r="K63" s="7"/>
    </row>
    <row r="64" spans="2:11" x14ac:dyDescent="0.2">
      <c r="K64" s="7"/>
    </row>
    <row r="65" spans="11:11" x14ac:dyDescent="0.2">
      <c r="K65" s="7"/>
    </row>
    <row r="66" spans="11:11" x14ac:dyDescent="0.2">
      <c r="K66" s="7"/>
    </row>
    <row r="67" spans="11:11" x14ac:dyDescent="0.2">
      <c r="K67" s="7"/>
    </row>
    <row r="68" spans="11:11" x14ac:dyDescent="0.2">
      <c r="K68" s="7"/>
    </row>
    <row r="69" spans="11:11" x14ac:dyDescent="0.2">
      <c r="K69" s="7"/>
    </row>
    <row r="70" spans="11:11" x14ac:dyDescent="0.2">
      <c r="K70" s="7"/>
    </row>
    <row r="71" spans="11:11" x14ac:dyDescent="0.2">
      <c r="K71" s="7"/>
    </row>
    <row r="72" spans="11:11" x14ac:dyDescent="0.2">
      <c r="K72" s="7"/>
    </row>
    <row r="73" spans="11:11" x14ac:dyDescent="0.2">
      <c r="K73" s="7"/>
    </row>
    <row r="74" spans="11:11" x14ac:dyDescent="0.2">
      <c r="K74" s="7"/>
    </row>
    <row r="75" spans="11:11" x14ac:dyDescent="0.2">
      <c r="K75" s="7"/>
    </row>
    <row r="76" spans="11:11" x14ac:dyDescent="0.2">
      <c r="K76" s="7"/>
    </row>
    <row r="77" spans="11:11" x14ac:dyDescent="0.2">
      <c r="K77" s="7"/>
    </row>
    <row r="78" spans="11:11" x14ac:dyDescent="0.2">
      <c r="K78" s="7"/>
    </row>
    <row r="79" spans="11:11" x14ac:dyDescent="0.2">
      <c r="K79" s="7"/>
    </row>
    <row r="80" spans="11:11" x14ac:dyDescent="0.2">
      <c r="K80" s="7"/>
    </row>
    <row r="81" spans="11:11" x14ac:dyDescent="0.2">
      <c r="K81" s="7"/>
    </row>
    <row r="82" spans="11:11" x14ac:dyDescent="0.2">
      <c r="K82" s="7"/>
    </row>
    <row r="83" spans="11:11" x14ac:dyDescent="0.2">
      <c r="K83" s="7"/>
    </row>
    <row r="84" spans="11:11" x14ac:dyDescent="0.2">
      <c r="K84" s="7"/>
    </row>
    <row r="85" spans="11:11" x14ac:dyDescent="0.2">
      <c r="K85" s="7"/>
    </row>
    <row r="86" spans="11:11" x14ac:dyDescent="0.2">
      <c r="K86" s="7"/>
    </row>
    <row r="87" spans="11:11" x14ac:dyDescent="0.2">
      <c r="K87" s="7"/>
    </row>
    <row r="88" spans="11:11" x14ac:dyDescent="0.2">
      <c r="K88" s="7"/>
    </row>
    <row r="89" spans="11:11" x14ac:dyDescent="0.2">
      <c r="K89" s="7"/>
    </row>
    <row r="90" spans="11:11" x14ac:dyDescent="0.2">
      <c r="K90" s="7"/>
    </row>
    <row r="91" spans="11:11" x14ac:dyDescent="0.2">
      <c r="K91" s="7"/>
    </row>
    <row r="92" spans="11:11" x14ac:dyDescent="0.2">
      <c r="K92" s="7"/>
    </row>
    <row r="93" spans="11:11" x14ac:dyDescent="0.2">
      <c r="K93" s="7"/>
    </row>
    <row r="94" spans="11:11" x14ac:dyDescent="0.2">
      <c r="K94" s="7"/>
    </row>
    <row r="95" spans="11:11" x14ac:dyDescent="0.2">
      <c r="K95" s="7"/>
    </row>
    <row r="96" spans="11:11" x14ac:dyDescent="0.2">
      <c r="K96" s="7"/>
    </row>
    <row r="97" spans="11:11" x14ac:dyDescent="0.2">
      <c r="K97" s="7"/>
    </row>
    <row r="98" spans="11:11" x14ac:dyDescent="0.2">
      <c r="K98" s="7"/>
    </row>
    <row r="99" spans="11:11" x14ac:dyDescent="0.2">
      <c r="K99" s="7"/>
    </row>
    <row r="100" spans="11:11" x14ac:dyDescent="0.2">
      <c r="K100" s="7"/>
    </row>
    <row r="101" spans="11:11" x14ac:dyDescent="0.2">
      <c r="K101" s="7"/>
    </row>
    <row r="102" spans="11:11" x14ac:dyDescent="0.2">
      <c r="K102" s="7"/>
    </row>
    <row r="103" spans="11:11" x14ac:dyDescent="0.2">
      <c r="K103" s="7"/>
    </row>
    <row r="104" spans="11:11" x14ac:dyDescent="0.2">
      <c r="K104" s="7"/>
    </row>
    <row r="105" spans="11:11" x14ac:dyDescent="0.2">
      <c r="K105" s="7"/>
    </row>
    <row r="106" spans="11:11" x14ac:dyDescent="0.2">
      <c r="K106" s="7"/>
    </row>
    <row r="107" spans="11:11" x14ac:dyDescent="0.2">
      <c r="K107" s="7"/>
    </row>
    <row r="108" spans="11:11" x14ac:dyDescent="0.2">
      <c r="K108" s="7"/>
    </row>
    <row r="109" spans="11:11" x14ac:dyDescent="0.2">
      <c r="K109" s="7"/>
    </row>
    <row r="110" spans="11:11" x14ac:dyDescent="0.2">
      <c r="K110" s="7"/>
    </row>
    <row r="111" spans="11:11" x14ac:dyDescent="0.2">
      <c r="K111" s="7"/>
    </row>
    <row r="112" spans="11:11" x14ac:dyDescent="0.2">
      <c r="K112" s="7"/>
    </row>
    <row r="113" spans="11:11" x14ac:dyDescent="0.2">
      <c r="K113" s="7"/>
    </row>
    <row r="114" spans="11:11" x14ac:dyDescent="0.2">
      <c r="K114" s="7"/>
    </row>
    <row r="115" spans="11:11" x14ac:dyDescent="0.2">
      <c r="K115" s="7"/>
    </row>
    <row r="116" spans="11:11" x14ac:dyDescent="0.2">
      <c r="K116" s="7"/>
    </row>
    <row r="117" spans="11:11" x14ac:dyDescent="0.2">
      <c r="K117" s="7"/>
    </row>
    <row r="118" spans="11:11" x14ac:dyDescent="0.2">
      <c r="K118" s="7"/>
    </row>
    <row r="119" spans="11:11" x14ac:dyDescent="0.2">
      <c r="K119" s="7"/>
    </row>
    <row r="120" spans="11:11" x14ac:dyDescent="0.2">
      <c r="K120" s="7"/>
    </row>
    <row r="121" spans="11:11" x14ac:dyDescent="0.2">
      <c r="K121" s="7"/>
    </row>
    <row r="122" spans="11:11" x14ac:dyDescent="0.2">
      <c r="K122" s="7"/>
    </row>
    <row r="123" spans="11:11" x14ac:dyDescent="0.2">
      <c r="K123" s="7"/>
    </row>
    <row r="124" spans="11:11" x14ac:dyDescent="0.2">
      <c r="K124" s="7"/>
    </row>
    <row r="125" spans="11:11" x14ac:dyDescent="0.2">
      <c r="K125" s="7"/>
    </row>
    <row r="126" spans="11:11" x14ac:dyDescent="0.2">
      <c r="K126" s="7"/>
    </row>
    <row r="127" spans="11:11" x14ac:dyDescent="0.2">
      <c r="K127" s="7"/>
    </row>
    <row r="128" spans="11:11" x14ac:dyDescent="0.2">
      <c r="K128" s="7"/>
    </row>
    <row r="129" spans="11:11" x14ac:dyDescent="0.2">
      <c r="K129" s="7"/>
    </row>
    <row r="130" spans="11:11" x14ac:dyDescent="0.2">
      <c r="K130" s="7"/>
    </row>
    <row r="131" spans="11:11" x14ac:dyDescent="0.2">
      <c r="K131" s="7"/>
    </row>
    <row r="132" spans="11:11" x14ac:dyDescent="0.2">
      <c r="K132" s="7"/>
    </row>
    <row r="133" spans="11:11" x14ac:dyDescent="0.2">
      <c r="K133" s="7"/>
    </row>
    <row r="134" spans="11:11" x14ac:dyDescent="0.2">
      <c r="K134" s="7"/>
    </row>
    <row r="135" spans="11:11" x14ac:dyDescent="0.2">
      <c r="K135" s="7"/>
    </row>
    <row r="136" spans="11:11" x14ac:dyDescent="0.2">
      <c r="K136" s="7"/>
    </row>
    <row r="137" spans="11:11" x14ac:dyDescent="0.2">
      <c r="K137" s="7"/>
    </row>
    <row r="138" spans="11:11" x14ac:dyDescent="0.2">
      <c r="K138" s="7"/>
    </row>
    <row r="139" spans="11:11" x14ac:dyDescent="0.2">
      <c r="K139" s="7"/>
    </row>
    <row r="140" spans="11:11" x14ac:dyDescent="0.2">
      <c r="K140" s="7"/>
    </row>
    <row r="141" spans="11:11" x14ac:dyDescent="0.2">
      <c r="K141" s="7"/>
    </row>
    <row r="142" spans="11:11" x14ac:dyDescent="0.2">
      <c r="K142" s="7"/>
    </row>
    <row r="143" spans="11:11" x14ac:dyDescent="0.2">
      <c r="K143" s="7"/>
    </row>
    <row r="144" spans="11:11" x14ac:dyDescent="0.2">
      <c r="K144" s="7"/>
    </row>
    <row r="145" spans="11:11" x14ac:dyDescent="0.2">
      <c r="K145" s="7"/>
    </row>
    <row r="146" spans="11:11" x14ac:dyDescent="0.2">
      <c r="K146" s="7"/>
    </row>
    <row r="147" spans="11:11" x14ac:dyDescent="0.2">
      <c r="K147" s="7"/>
    </row>
    <row r="148" spans="11:11" x14ac:dyDescent="0.2">
      <c r="K148" s="7"/>
    </row>
    <row r="149" spans="11:11" x14ac:dyDescent="0.2">
      <c r="K149" s="7"/>
    </row>
    <row r="150" spans="11:11" x14ac:dyDescent="0.2">
      <c r="K150" s="7"/>
    </row>
    <row r="151" spans="11:11" x14ac:dyDescent="0.2">
      <c r="K151" s="7"/>
    </row>
    <row r="152" spans="11:11" x14ac:dyDescent="0.2">
      <c r="K152" s="7"/>
    </row>
    <row r="153" spans="11:11" x14ac:dyDescent="0.2">
      <c r="K153" s="7"/>
    </row>
    <row r="154" spans="11:11" x14ac:dyDescent="0.2">
      <c r="K154" s="7"/>
    </row>
    <row r="155" spans="11:11" x14ac:dyDescent="0.2">
      <c r="K155" s="7"/>
    </row>
    <row r="156" spans="11:11" x14ac:dyDescent="0.2">
      <c r="K156" s="7"/>
    </row>
    <row r="157" spans="11:11" x14ac:dyDescent="0.2">
      <c r="K157" s="7"/>
    </row>
    <row r="158" spans="11:11" x14ac:dyDescent="0.2">
      <c r="K158" s="7"/>
    </row>
    <row r="159" spans="11:11" x14ac:dyDescent="0.2">
      <c r="K159" s="7"/>
    </row>
    <row r="160" spans="11:11" x14ac:dyDescent="0.2">
      <c r="K160" s="7"/>
    </row>
    <row r="161" spans="11:11" x14ac:dyDescent="0.2">
      <c r="K161" s="7"/>
    </row>
    <row r="162" spans="11:11" x14ac:dyDescent="0.2">
      <c r="K162" s="7"/>
    </row>
    <row r="163" spans="11:11" x14ac:dyDescent="0.2">
      <c r="K163" s="7"/>
    </row>
    <row r="164" spans="11:11" x14ac:dyDescent="0.2">
      <c r="K164" s="7"/>
    </row>
    <row r="165" spans="11:11" x14ac:dyDescent="0.2">
      <c r="K165" s="7"/>
    </row>
    <row r="166" spans="11:11" x14ac:dyDescent="0.2">
      <c r="K166" s="7"/>
    </row>
    <row r="167" spans="11:11" x14ac:dyDescent="0.2">
      <c r="K167" s="7"/>
    </row>
    <row r="168" spans="11:11" x14ac:dyDescent="0.2">
      <c r="K168" s="7"/>
    </row>
    <row r="169" spans="11:11" x14ac:dyDescent="0.2">
      <c r="K169" s="7"/>
    </row>
    <row r="170" spans="11:11" x14ac:dyDescent="0.2">
      <c r="K170" s="7"/>
    </row>
    <row r="171" spans="11:11" x14ac:dyDescent="0.2">
      <c r="K171" s="7"/>
    </row>
    <row r="172" spans="11:11" x14ac:dyDescent="0.2">
      <c r="K172" s="7"/>
    </row>
    <row r="173" spans="11:11" x14ac:dyDescent="0.2">
      <c r="K173" s="7"/>
    </row>
    <row r="174" spans="11:11" x14ac:dyDescent="0.2">
      <c r="K174" s="7"/>
    </row>
    <row r="175" spans="11:11" x14ac:dyDescent="0.2">
      <c r="K175" s="7"/>
    </row>
    <row r="176" spans="11:11" x14ac:dyDescent="0.2">
      <c r="K176" s="7"/>
    </row>
    <row r="177" spans="11:11" x14ac:dyDescent="0.2">
      <c r="K177" s="7"/>
    </row>
    <row r="178" spans="11:11" x14ac:dyDescent="0.2">
      <c r="K178" s="7"/>
    </row>
    <row r="179" spans="11:11" x14ac:dyDescent="0.2">
      <c r="K179" s="7"/>
    </row>
    <row r="180" spans="11:11" x14ac:dyDescent="0.2">
      <c r="K180" s="7"/>
    </row>
    <row r="181" spans="11:11" x14ac:dyDescent="0.2">
      <c r="K181" s="7"/>
    </row>
    <row r="182" spans="11:11" x14ac:dyDescent="0.2">
      <c r="K182" s="7"/>
    </row>
    <row r="183" spans="11:11" x14ac:dyDescent="0.2">
      <c r="K183" s="7"/>
    </row>
    <row r="184" spans="11:11" x14ac:dyDescent="0.2">
      <c r="K184" s="7"/>
    </row>
    <row r="185" spans="11:11" x14ac:dyDescent="0.2">
      <c r="K185" s="7"/>
    </row>
    <row r="186" spans="11:11" x14ac:dyDescent="0.2">
      <c r="K186" s="7"/>
    </row>
    <row r="187" spans="11:11" x14ac:dyDescent="0.2">
      <c r="K187" s="7"/>
    </row>
    <row r="188" spans="11:11" x14ac:dyDescent="0.2">
      <c r="K188" s="7"/>
    </row>
    <row r="189" spans="11:11" x14ac:dyDescent="0.2">
      <c r="K189" s="7"/>
    </row>
    <row r="190" spans="11:11" x14ac:dyDescent="0.2">
      <c r="K190" s="7"/>
    </row>
    <row r="191" spans="11:11" x14ac:dyDescent="0.2">
      <c r="K191" s="7"/>
    </row>
    <row r="192" spans="11:11" x14ac:dyDescent="0.2">
      <c r="K192" s="7"/>
    </row>
    <row r="193" spans="11:11" x14ac:dyDescent="0.2">
      <c r="K193" s="7"/>
    </row>
    <row r="194" spans="11:11" x14ac:dyDescent="0.2">
      <c r="K194" s="7"/>
    </row>
    <row r="195" spans="11:11" x14ac:dyDescent="0.2">
      <c r="K195" s="7"/>
    </row>
    <row r="196" spans="11:11" x14ac:dyDescent="0.2">
      <c r="K196" s="7"/>
    </row>
    <row r="197" spans="11:11" x14ac:dyDescent="0.2">
      <c r="K197" s="7"/>
    </row>
    <row r="198" spans="11:11" x14ac:dyDescent="0.2">
      <c r="K198" s="7"/>
    </row>
    <row r="199" spans="11:11" x14ac:dyDescent="0.2">
      <c r="K199" s="7"/>
    </row>
    <row r="200" spans="11:11" x14ac:dyDescent="0.2">
      <c r="K200" s="7"/>
    </row>
    <row r="201" spans="11:11" x14ac:dyDescent="0.2">
      <c r="K201" s="7"/>
    </row>
    <row r="202" spans="11:11" x14ac:dyDescent="0.2">
      <c r="K202" s="7"/>
    </row>
    <row r="203" spans="11:11" x14ac:dyDescent="0.2">
      <c r="K203" s="7"/>
    </row>
    <row r="204" spans="11:11" x14ac:dyDescent="0.2">
      <c r="K204" s="7"/>
    </row>
    <row r="205" spans="11:11" x14ac:dyDescent="0.2">
      <c r="K205" s="7"/>
    </row>
    <row r="206" spans="11:11" x14ac:dyDescent="0.2">
      <c r="K206" s="7"/>
    </row>
    <row r="207" spans="11:11" x14ac:dyDescent="0.2">
      <c r="K207" s="7"/>
    </row>
    <row r="208" spans="11:11" x14ac:dyDescent="0.2">
      <c r="K208" s="7"/>
    </row>
    <row r="209" spans="11:11" x14ac:dyDescent="0.2">
      <c r="K209" s="7"/>
    </row>
    <row r="210" spans="11:11" x14ac:dyDescent="0.2">
      <c r="K210" s="7"/>
    </row>
    <row r="211" spans="11:11" x14ac:dyDescent="0.2">
      <c r="K211" s="7"/>
    </row>
    <row r="212" spans="11:11" x14ac:dyDescent="0.2">
      <c r="K212" s="7"/>
    </row>
    <row r="213" spans="11:11" x14ac:dyDescent="0.2">
      <c r="K213" s="7"/>
    </row>
    <row r="214" spans="11:11" x14ac:dyDescent="0.2">
      <c r="K214" s="7"/>
    </row>
    <row r="215" spans="11:11" x14ac:dyDescent="0.2">
      <c r="K215" s="7"/>
    </row>
    <row r="216" spans="11:11" x14ac:dyDescent="0.2">
      <c r="K216" s="7"/>
    </row>
    <row r="217" spans="11:11" x14ac:dyDescent="0.2">
      <c r="K217" s="7"/>
    </row>
    <row r="218" spans="11:11" x14ac:dyDescent="0.2">
      <c r="K218" s="7"/>
    </row>
    <row r="219" spans="11:11" x14ac:dyDescent="0.2">
      <c r="K219" s="7"/>
    </row>
    <row r="220" spans="11:11" x14ac:dyDescent="0.2">
      <c r="K220" s="7"/>
    </row>
    <row r="221" spans="11:11" x14ac:dyDescent="0.2">
      <c r="K221" s="7"/>
    </row>
    <row r="222" spans="11:11" x14ac:dyDescent="0.2">
      <c r="K222" s="7"/>
    </row>
    <row r="223" spans="11:11" x14ac:dyDescent="0.2">
      <c r="K223" s="7"/>
    </row>
    <row r="224" spans="11:11" x14ac:dyDescent="0.2">
      <c r="K224" s="7"/>
    </row>
    <row r="225" spans="11:11" x14ac:dyDescent="0.2">
      <c r="K225" s="7"/>
    </row>
    <row r="226" spans="11:11" x14ac:dyDescent="0.2">
      <c r="K226" s="7"/>
    </row>
    <row r="227" spans="11:11" x14ac:dyDescent="0.2">
      <c r="K227" s="7"/>
    </row>
    <row r="228" spans="11:11" x14ac:dyDescent="0.2">
      <c r="K228" s="7"/>
    </row>
    <row r="229" spans="11:11" x14ac:dyDescent="0.2">
      <c r="K229" s="7"/>
    </row>
    <row r="230" spans="11:11" x14ac:dyDescent="0.2">
      <c r="K230" s="7"/>
    </row>
    <row r="231" spans="11:11" x14ac:dyDescent="0.2">
      <c r="K231" s="7"/>
    </row>
    <row r="232" spans="11:11" x14ac:dyDescent="0.2">
      <c r="K232" s="7"/>
    </row>
    <row r="233" spans="11:11" x14ac:dyDescent="0.2">
      <c r="K233" s="7"/>
    </row>
    <row r="234" spans="11:11" x14ac:dyDescent="0.2">
      <c r="K234" s="7"/>
    </row>
    <row r="235" spans="11:11" x14ac:dyDescent="0.2">
      <c r="K235" s="7"/>
    </row>
    <row r="236" spans="11:11" x14ac:dyDescent="0.2">
      <c r="K236" s="7"/>
    </row>
    <row r="237" spans="11:11" x14ac:dyDescent="0.2">
      <c r="K237" s="7"/>
    </row>
    <row r="238" spans="11:11" x14ac:dyDescent="0.2">
      <c r="K238" s="7"/>
    </row>
    <row r="239" spans="11:11" x14ac:dyDescent="0.2">
      <c r="K239" s="7"/>
    </row>
    <row r="240" spans="11:11" x14ac:dyDescent="0.2">
      <c r="K240" s="7"/>
    </row>
    <row r="241" spans="11:11" x14ac:dyDescent="0.2">
      <c r="K241" s="7"/>
    </row>
    <row r="242" spans="11:11" x14ac:dyDescent="0.2">
      <c r="K242" s="7"/>
    </row>
    <row r="243" spans="11:11" x14ac:dyDescent="0.2">
      <c r="K243" s="7"/>
    </row>
    <row r="244" spans="11:11" x14ac:dyDescent="0.2">
      <c r="K244" s="7"/>
    </row>
    <row r="245" spans="11:11" x14ac:dyDescent="0.2">
      <c r="K245" s="7"/>
    </row>
    <row r="246" spans="11:11" x14ac:dyDescent="0.2">
      <c r="K246" s="7"/>
    </row>
    <row r="247" spans="11:11" x14ac:dyDescent="0.2">
      <c r="K247" s="7"/>
    </row>
    <row r="248" spans="11:11" x14ac:dyDescent="0.2">
      <c r="K248" s="7"/>
    </row>
    <row r="249" spans="11:11" x14ac:dyDescent="0.2">
      <c r="K249" s="7"/>
    </row>
    <row r="250" spans="11:11" x14ac:dyDescent="0.2">
      <c r="K250" s="7"/>
    </row>
    <row r="251" spans="11:11" x14ac:dyDescent="0.2">
      <c r="K251" s="7"/>
    </row>
    <row r="252" spans="11:11" x14ac:dyDescent="0.2">
      <c r="K252" s="7"/>
    </row>
    <row r="253" spans="11:11" x14ac:dyDescent="0.2">
      <c r="K253" s="7"/>
    </row>
    <row r="254" spans="11:11" x14ac:dyDescent="0.2">
      <c r="K254" s="7"/>
    </row>
    <row r="255" spans="11:11" x14ac:dyDescent="0.2">
      <c r="K255" s="7"/>
    </row>
    <row r="256" spans="11:11" x14ac:dyDescent="0.2">
      <c r="K256" s="7"/>
    </row>
    <row r="257" spans="11:11" x14ac:dyDescent="0.2">
      <c r="K257" s="7"/>
    </row>
    <row r="258" spans="11:11" x14ac:dyDescent="0.2">
      <c r="K258" s="7"/>
    </row>
    <row r="259" spans="11:11" x14ac:dyDescent="0.2">
      <c r="K259" s="7"/>
    </row>
    <row r="260" spans="11:11" x14ac:dyDescent="0.2">
      <c r="K260" s="7"/>
    </row>
    <row r="261" spans="11:11" x14ac:dyDescent="0.2">
      <c r="K261" s="7"/>
    </row>
    <row r="262" spans="11:11" x14ac:dyDescent="0.2">
      <c r="K262" s="7"/>
    </row>
    <row r="263" spans="11:11" x14ac:dyDescent="0.2">
      <c r="K263" s="7"/>
    </row>
    <row r="264" spans="11:11" x14ac:dyDescent="0.2">
      <c r="K264" s="7"/>
    </row>
    <row r="265" spans="11:11" x14ac:dyDescent="0.2">
      <c r="K265" s="7"/>
    </row>
    <row r="266" spans="11:11" x14ac:dyDescent="0.2">
      <c r="K266" s="7"/>
    </row>
    <row r="267" spans="11:11" x14ac:dyDescent="0.2">
      <c r="K267" s="7"/>
    </row>
    <row r="268" spans="11:11" x14ac:dyDescent="0.2">
      <c r="K268" s="7"/>
    </row>
    <row r="269" spans="11:11" x14ac:dyDescent="0.2">
      <c r="K269" s="7"/>
    </row>
    <row r="270" spans="11:11" x14ac:dyDescent="0.2">
      <c r="K270" s="7"/>
    </row>
    <row r="271" spans="11:11" x14ac:dyDescent="0.2">
      <c r="K271" s="7"/>
    </row>
    <row r="272" spans="11:11" x14ac:dyDescent="0.2">
      <c r="K272" s="7"/>
    </row>
    <row r="273" spans="11:11" x14ac:dyDescent="0.2">
      <c r="K273" s="7"/>
    </row>
    <row r="274" spans="11:11" x14ac:dyDescent="0.2">
      <c r="K274" s="7"/>
    </row>
    <row r="275" spans="11:11" x14ac:dyDescent="0.2">
      <c r="K275" s="7"/>
    </row>
    <row r="276" spans="11:11" x14ac:dyDescent="0.2">
      <c r="K276" s="7"/>
    </row>
    <row r="277" spans="11:11" x14ac:dyDescent="0.2">
      <c r="K277" s="7"/>
    </row>
    <row r="278" spans="11:11" x14ac:dyDescent="0.2">
      <c r="K278" s="7"/>
    </row>
    <row r="279" spans="11:11" x14ac:dyDescent="0.2">
      <c r="K279" s="7"/>
    </row>
    <row r="280" spans="11:11" x14ac:dyDescent="0.2">
      <c r="K280" s="7"/>
    </row>
    <row r="281" spans="11:11" x14ac:dyDescent="0.2">
      <c r="K281" s="7"/>
    </row>
    <row r="282" spans="11:11" x14ac:dyDescent="0.2">
      <c r="K282" s="7"/>
    </row>
    <row r="283" spans="11:11" x14ac:dyDescent="0.2">
      <c r="K283" s="7"/>
    </row>
    <row r="284" spans="11:11" x14ac:dyDescent="0.2">
      <c r="K284" s="7"/>
    </row>
    <row r="285" spans="11:11" x14ac:dyDescent="0.2">
      <c r="K285" s="7"/>
    </row>
    <row r="286" spans="11:11" x14ac:dyDescent="0.2">
      <c r="K286" s="7"/>
    </row>
    <row r="287" spans="11:11" x14ac:dyDescent="0.2">
      <c r="K287" s="7"/>
    </row>
    <row r="288" spans="11:11" x14ac:dyDescent="0.2">
      <c r="K288" s="7"/>
    </row>
    <row r="289" spans="11:11" x14ac:dyDescent="0.2">
      <c r="K289" s="7"/>
    </row>
    <row r="290" spans="11:11" x14ac:dyDescent="0.2">
      <c r="K290" s="7"/>
    </row>
    <row r="291" spans="11:11" x14ac:dyDescent="0.2">
      <c r="K291" s="7"/>
    </row>
    <row r="292" spans="11:11" x14ac:dyDescent="0.2">
      <c r="K292" s="7"/>
    </row>
    <row r="293" spans="11:11" x14ac:dyDescent="0.2">
      <c r="K293" s="7"/>
    </row>
    <row r="294" spans="11:11" x14ac:dyDescent="0.2">
      <c r="K294" s="7"/>
    </row>
    <row r="295" spans="11:11" x14ac:dyDescent="0.2">
      <c r="K295" s="7"/>
    </row>
    <row r="296" spans="11:11" x14ac:dyDescent="0.2">
      <c r="K296" s="7"/>
    </row>
    <row r="297" spans="11:11" x14ac:dyDescent="0.2">
      <c r="K297" s="7"/>
    </row>
    <row r="298" spans="11:11" x14ac:dyDescent="0.2">
      <c r="K298" s="7"/>
    </row>
    <row r="299" spans="11:11" x14ac:dyDescent="0.2">
      <c r="K299" s="7"/>
    </row>
    <row r="300" spans="11:11" x14ac:dyDescent="0.2">
      <c r="K300" s="7"/>
    </row>
    <row r="301" spans="11:11" x14ac:dyDescent="0.2">
      <c r="K301" s="7"/>
    </row>
    <row r="302" spans="11:11" x14ac:dyDescent="0.2">
      <c r="K302" s="7"/>
    </row>
    <row r="303" spans="11:11" x14ac:dyDescent="0.2">
      <c r="K303" s="7"/>
    </row>
    <row r="304" spans="11:11" x14ac:dyDescent="0.2">
      <c r="K304" s="7"/>
    </row>
    <row r="305" spans="11:11" x14ac:dyDescent="0.2">
      <c r="K305" s="7"/>
    </row>
    <row r="306" spans="11:11" x14ac:dyDescent="0.2">
      <c r="K306" s="7"/>
    </row>
    <row r="307" spans="11:11" x14ac:dyDescent="0.2">
      <c r="K307" s="7"/>
    </row>
    <row r="308" spans="11:11" x14ac:dyDescent="0.2">
      <c r="K308" s="7"/>
    </row>
    <row r="309" spans="11:11" x14ac:dyDescent="0.2">
      <c r="K309" s="7"/>
    </row>
    <row r="310" spans="11:11" x14ac:dyDescent="0.2">
      <c r="K310" s="7"/>
    </row>
    <row r="311" spans="11:11" x14ac:dyDescent="0.2">
      <c r="K311" s="7"/>
    </row>
    <row r="312" spans="11:11" x14ac:dyDescent="0.2">
      <c r="K312" s="7"/>
    </row>
    <row r="313" spans="11:11" x14ac:dyDescent="0.2">
      <c r="K313" s="7"/>
    </row>
    <row r="314" spans="11:11" x14ac:dyDescent="0.2">
      <c r="K314" s="7"/>
    </row>
    <row r="315" spans="11:11" x14ac:dyDescent="0.2">
      <c r="K315" s="7"/>
    </row>
    <row r="316" spans="11:11" x14ac:dyDescent="0.2">
      <c r="K316" s="7"/>
    </row>
    <row r="317" spans="11:11" x14ac:dyDescent="0.2">
      <c r="K317" s="7"/>
    </row>
    <row r="318" spans="11:11" x14ac:dyDescent="0.2">
      <c r="K318" s="7"/>
    </row>
    <row r="319" spans="11:11" x14ac:dyDescent="0.2">
      <c r="K319" s="7"/>
    </row>
    <row r="320" spans="11:11" x14ac:dyDescent="0.2">
      <c r="K320" s="7"/>
    </row>
    <row r="321" spans="11:11" x14ac:dyDescent="0.2">
      <c r="K321" s="7"/>
    </row>
    <row r="322" spans="11:11" x14ac:dyDescent="0.2">
      <c r="K322" s="7"/>
    </row>
    <row r="323" spans="11:11" x14ac:dyDescent="0.2">
      <c r="K323" s="7"/>
    </row>
    <row r="324" spans="11:11" x14ac:dyDescent="0.2">
      <c r="K324" s="7"/>
    </row>
    <row r="325" spans="11:11" x14ac:dyDescent="0.2">
      <c r="K325" s="7"/>
    </row>
    <row r="326" spans="11:11" x14ac:dyDescent="0.2">
      <c r="K326" s="7"/>
    </row>
    <row r="327" spans="11:11" x14ac:dyDescent="0.2">
      <c r="K327" s="7"/>
    </row>
    <row r="328" spans="11:11" x14ac:dyDescent="0.2">
      <c r="K328" s="7"/>
    </row>
    <row r="329" spans="11:11" x14ac:dyDescent="0.2">
      <c r="K329" s="7"/>
    </row>
    <row r="330" spans="11:11" x14ac:dyDescent="0.2">
      <c r="K330" s="7"/>
    </row>
    <row r="331" spans="11:11" x14ac:dyDescent="0.2">
      <c r="K331" s="7"/>
    </row>
    <row r="332" spans="11:11" x14ac:dyDescent="0.2">
      <c r="K332" s="7"/>
    </row>
    <row r="333" spans="11:11" x14ac:dyDescent="0.2">
      <c r="K333" s="7"/>
    </row>
    <row r="334" spans="11:11" x14ac:dyDescent="0.2">
      <c r="K334" s="7"/>
    </row>
    <row r="335" spans="11:11" x14ac:dyDescent="0.2">
      <c r="K335" s="7"/>
    </row>
    <row r="336" spans="11:11" x14ac:dyDescent="0.2">
      <c r="K336" s="7"/>
    </row>
    <row r="337" spans="11:11" x14ac:dyDescent="0.2">
      <c r="K337" s="7"/>
    </row>
    <row r="338" spans="11:11" x14ac:dyDescent="0.2">
      <c r="K338" s="7"/>
    </row>
    <row r="339" spans="11:11" x14ac:dyDescent="0.2">
      <c r="K339" s="7"/>
    </row>
    <row r="340" spans="11:11" x14ac:dyDescent="0.2">
      <c r="K340" s="7"/>
    </row>
    <row r="341" spans="11:11" x14ac:dyDescent="0.2">
      <c r="K341" s="7"/>
    </row>
    <row r="342" spans="11:11" x14ac:dyDescent="0.2">
      <c r="K342" s="7"/>
    </row>
    <row r="343" spans="11:11" x14ac:dyDescent="0.2">
      <c r="K343" s="7"/>
    </row>
    <row r="344" spans="11:11" x14ac:dyDescent="0.2">
      <c r="K344" s="7"/>
    </row>
    <row r="345" spans="11:11" x14ac:dyDescent="0.2">
      <c r="K345" s="7"/>
    </row>
    <row r="346" spans="11:11" x14ac:dyDescent="0.2">
      <c r="K346" s="7"/>
    </row>
    <row r="347" spans="11:11" x14ac:dyDescent="0.2">
      <c r="K347" s="7"/>
    </row>
    <row r="348" spans="11:11" x14ac:dyDescent="0.2">
      <c r="K348" s="7"/>
    </row>
    <row r="349" spans="11:11" x14ac:dyDescent="0.2">
      <c r="K349" s="7"/>
    </row>
    <row r="350" spans="11:11" x14ac:dyDescent="0.2">
      <c r="K350" s="7"/>
    </row>
    <row r="351" spans="11:11" x14ac:dyDescent="0.2">
      <c r="K351" s="7"/>
    </row>
    <row r="352" spans="11:11" x14ac:dyDescent="0.2">
      <c r="K352" s="7"/>
    </row>
    <row r="353" spans="11:11" x14ac:dyDescent="0.2">
      <c r="K353" s="7"/>
    </row>
    <row r="354" spans="11:11" x14ac:dyDescent="0.2">
      <c r="K354" s="7"/>
    </row>
    <row r="355" spans="11:11" x14ac:dyDescent="0.2">
      <c r="K355" s="7"/>
    </row>
    <row r="356" spans="11:11" x14ac:dyDescent="0.2">
      <c r="K356" s="7"/>
    </row>
    <row r="357" spans="11:11" x14ac:dyDescent="0.2">
      <c r="K357" s="7"/>
    </row>
    <row r="358" spans="11:11" x14ac:dyDescent="0.2">
      <c r="K358" s="7"/>
    </row>
    <row r="359" spans="11:11" x14ac:dyDescent="0.2">
      <c r="K359" s="7"/>
    </row>
    <row r="360" spans="11:11" x14ac:dyDescent="0.2">
      <c r="K360" s="7"/>
    </row>
    <row r="361" spans="11:11" x14ac:dyDescent="0.2">
      <c r="K361" s="7"/>
    </row>
    <row r="362" spans="11:11" x14ac:dyDescent="0.2">
      <c r="K362" s="7"/>
    </row>
    <row r="363" spans="11:11" x14ac:dyDescent="0.2">
      <c r="K363" s="7"/>
    </row>
    <row r="364" spans="11:11" x14ac:dyDescent="0.2">
      <c r="K364" s="7"/>
    </row>
    <row r="365" spans="11:11" x14ac:dyDescent="0.2">
      <c r="K365" s="7"/>
    </row>
    <row r="366" spans="11:11" x14ac:dyDescent="0.2">
      <c r="K366" s="7"/>
    </row>
    <row r="367" spans="11:11" x14ac:dyDescent="0.2">
      <c r="K367" s="7"/>
    </row>
    <row r="368" spans="11:11" x14ac:dyDescent="0.2">
      <c r="K368" s="7"/>
    </row>
    <row r="369" spans="11:11" x14ac:dyDescent="0.2">
      <c r="K369" s="7"/>
    </row>
    <row r="370" spans="11:11" x14ac:dyDescent="0.2">
      <c r="K370" s="7"/>
    </row>
    <row r="371" spans="11:11" x14ac:dyDescent="0.2">
      <c r="K371" s="7"/>
    </row>
    <row r="372" spans="11:11" x14ac:dyDescent="0.2">
      <c r="K372" s="7"/>
    </row>
    <row r="373" spans="11:11" x14ac:dyDescent="0.2">
      <c r="K373" s="7"/>
    </row>
    <row r="374" spans="11:11" x14ac:dyDescent="0.2">
      <c r="K374" s="7"/>
    </row>
    <row r="375" spans="11:11" x14ac:dyDescent="0.2">
      <c r="K375" s="7"/>
    </row>
    <row r="376" spans="11:11" x14ac:dyDescent="0.2">
      <c r="K376" s="7"/>
    </row>
    <row r="377" spans="11:11" x14ac:dyDescent="0.2">
      <c r="K377" s="7"/>
    </row>
    <row r="378" spans="11:11" x14ac:dyDescent="0.2">
      <c r="K378" s="7"/>
    </row>
    <row r="379" spans="11:11" x14ac:dyDescent="0.2">
      <c r="K379" s="7"/>
    </row>
    <row r="380" spans="11:11" x14ac:dyDescent="0.2">
      <c r="K380" s="7"/>
    </row>
    <row r="381" spans="11:11" x14ac:dyDescent="0.2">
      <c r="K381" s="7"/>
    </row>
    <row r="382" spans="11:11" x14ac:dyDescent="0.2">
      <c r="K382" s="7"/>
    </row>
    <row r="383" spans="11:11" x14ac:dyDescent="0.2">
      <c r="K383" s="7"/>
    </row>
    <row r="384" spans="11:11" x14ac:dyDescent="0.2">
      <c r="K384" s="7"/>
    </row>
    <row r="385" spans="11:11" x14ac:dyDescent="0.2">
      <c r="K385" s="7"/>
    </row>
    <row r="386" spans="11:11" x14ac:dyDescent="0.2">
      <c r="K386" s="7"/>
    </row>
    <row r="387" spans="11:11" x14ac:dyDescent="0.2">
      <c r="K387" s="7"/>
    </row>
    <row r="388" spans="11:11" x14ac:dyDescent="0.2">
      <c r="K388" s="7"/>
    </row>
    <row r="389" spans="11:11" x14ac:dyDescent="0.2">
      <c r="K389" s="7"/>
    </row>
    <row r="390" spans="11:11" x14ac:dyDescent="0.2">
      <c r="K390" s="7"/>
    </row>
    <row r="391" spans="11:11" x14ac:dyDescent="0.2">
      <c r="K391" s="7"/>
    </row>
    <row r="392" spans="11:11" x14ac:dyDescent="0.2">
      <c r="K392" s="7"/>
    </row>
    <row r="393" spans="11:11" x14ac:dyDescent="0.2">
      <c r="K393" s="7"/>
    </row>
    <row r="394" spans="11:11" x14ac:dyDescent="0.2">
      <c r="K394" s="7"/>
    </row>
    <row r="395" spans="11:11" x14ac:dyDescent="0.2">
      <c r="K395" s="7"/>
    </row>
    <row r="396" spans="11:11" x14ac:dyDescent="0.2">
      <c r="K396" s="7"/>
    </row>
    <row r="397" spans="11:11" x14ac:dyDescent="0.2">
      <c r="K397" s="7"/>
    </row>
    <row r="398" spans="11:11" x14ac:dyDescent="0.2">
      <c r="K398" s="7"/>
    </row>
    <row r="399" spans="11:11" x14ac:dyDescent="0.2">
      <c r="K399" s="7"/>
    </row>
    <row r="400" spans="11:11" x14ac:dyDescent="0.2">
      <c r="K400" s="7"/>
    </row>
    <row r="401" spans="11:11" x14ac:dyDescent="0.2">
      <c r="K401" s="7"/>
    </row>
    <row r="402" spans="11:11" x14ac:dyDescent="0.2">
      <c r="K402" s="7"/>
    </row>
    <row r="403" spans="11:11" x14ac:dyDescent="0.2">
      <c r="K403" s="7"/>
    </row>
    <row r="404" spans="11:11" x14ac:dyDescent="0.2">
      <c r="K404" s="7"/>
    </row>
    <row r="405" spans="11:11" x14ac:dyDescent="0.2">
      <c r="K405" s="7"/>
    </row>
    <row r="406" spans="11:11" x14ac:dyDescent="0.2">
      <c r="K406" s="7"/>
    </row>
    <row r="407" spans="11:11" x14ac:dyDescent="0.2">
      <c r="K407" s="7"/>
    </row>
    <row r="408" spans="11:11" x14ac:dyDescent="0.2">
      <c r="K408" s="7"/>
    </row>
    <row r="409" spans="11:11" x14ac:dyDescent="0.2">
      <c r="K409" s="7"/>
    </row>
    <row r="410" spans="11:11" x14ac:dyDescent="0.2">
      <c r="K410" s="7"/>
    </row>
    <row r="411" spans="11:11" x14ac:dyDescent="0.2">
      <c r="K411" s="7"/>
    </row>
    <row r="412" spans="11:11" x14ac:dyDescent="0.2">
      <c r="K412" s="7"/>
    </row>
    <row r="413" spans="11:11" x14ac:dyDescent="0.2">
      <c r="K413" s="7"/>
    </row>
    <row r="414" spans="11:11" x14ac:dyDescent="0.2">
      <c r="K414" s="7"/>
    </row>
    <row r="415" spans="11:11" x14ac:dyDescent="0.2">
      <c r="K415" s="7"/>
    </row>
    <row r="416" spans="11:11" x14ac:dyDescent="0.2">
      <c r="K416" s="7"/>
    </row>
    <row r="417" spans="11:11" x14ac:dyDescent="0.2">
      <c r="K417" s="7"/>
    </row>
    <row r="418" spans="11:11" x14ac:dyDescent="0.2">
      <c r="K418" s="7"/>
    </row>
    <row r="419" spans="11:11" x14ac:dyDescent="0.2">
      <c r="K419" s="7"/>
    </row>
    <row r="420" spans="11:11" x14ac:dyDescent="0.2">
      <c r="K420" s="7"/>
    </row>
    <row r="421" spans="11:11" x14ac:dyDescent="0.2">
      <c r="K421" s="7"/>
    </row>
    <row r="422" spans="11:11" x14ac:dyDescent="0.2">
      <c r="K422" s="7"/>
    </row>
    <row r="423" spans="11:11" x14ac:dyDescent="0.2">
      <c r="K423" s="7"/>
    </row>
    <row r="424" spans="11:11" x14ac:dyDescent="0.2">
      <c r="K424" s="7"/>
    </row>
    <row r="425" spans="11:11" x14ac:dyDescent="0.2">
      <c r="K425" s="7"/>
    </row>
    <row r="426" spans="11:11" x14ac:dyDescent="0.2">
      <c r="K426" s="7"/>
    </row>
    <row r="427" spans="11:11" x14ac:dyDescent="0.2">
      <c r="K427" s="7"/>
    </row>
    <row r="428" spans="11:11" x14ac:dyDescent="0.2">
      <c r="K428" s="7"/>
    </row>
    <row r="429" spans="11:11" x14ac:dyDescent="0.2">
      <c r="K429" s="7"/>
    </row>
    <row r="430" spans="11:11" x14ac:dyDescent="0.2">
      <c r="K430" s="7"/>
    </row>
    <row r="431" spans="11:11" x14ac:dyDescent="0.2">
      <c r="K431" s="7"/>
    </row>
    <row r="432" spans="11:11" x14ac:dyDescent="0.2">
      <c r="K432" s="7"/>
    </row>
    <row r="433" spans="11:11" x14ac:dyDescent="0.2">
      <c r="K433" s="7"/>
    </row>
    <row r="434" spans="11:11" x14ac:dyDescent="0.2">
      <c r="K434" s="7"/>
    </row>
    <row r="435" spans="11:11" x14ac:dyDescent="0.2">
      <c r="K435" s="7"/>
    </row>
    <row r="436" spans="11:11" x14ac:dyDescent="0.2">
      <c r="K436" s="7"/>
    </row>
    <row r="437" spans="11:11" x14ac:dyDescent="0.2">
      <c r="K437" s="7"/>
    </row>
    <row r="438" spans="11:11" x14ac:dyDescent="0.2">
      <c r="K438" s="7"/>
    </row>
    <row r="439" spans="11:11" x14ac:dyDescent="0.2">
      <c r="K439" s="7"/>
    </row>
    <row r="440" spans="11:11" x14ac:dyDescent="0.2">
      <c r="K440" s="7"/>
    </row>
    <row r="441" spans="11:11" x14ac:dyDescent="0.2">
      <c r="K441" s="7"/>
    </row>
    <row r="442" spans="11:11" x14ac:dyDescent="0.2">
      <c r="K442" s="7"/>
    </row>
    <row r="443" spans="11:11" x14ac:dyDescent="0.2">
      <c r="K443" s="7"/>
    </row>
    <row r="444" spans="11:11" x14ac:dyDescent="0.2">
      <c r="K444" s="7"/>
    </row>
    <row r="445" spans="11:11" x14ac:dyDescent="0.2">
      <c r="K445" s="7"/>
    </row>
    <row r="446" spans="11:11" x14ac:dyDescent="0.2">
      <c r="K446" s="7"/>
    </row>
    <row r="447" spans="11:11" x14ac:dyDescent="0.2">
      <c r="K447" s="7"/>
    </row>
    <row r="448" spans="11:11" x14ac:dyDescent="0.2">
      <c r="K448" s="7"/>
    </row>
    <row r="449" spans="11:11" x14ac:dyDescent="0.2">
      <c r="K449" s="7"/>
    </row>
    <row r="450" spans="11:11" x14ac:dyDescent="0.2">
      <c r="K450" s="7"/>
    </row>
    <row r="451" spans="11:11" x14ac:dyDescent="0.2">
      <c r="K451" s="7"/>
    </row>
    <row r="452" spans="11:11" x14ac:dyDescent="0.2">
      <c r="K452" s="7"/>
    </row>
    <row r="453" spans="11:11" x14ac:dyDescent="0.2">
      <c r="K453" s="7"/>
    </row>
    <row r="454" spans="11:11" x14ac:dyDescent="0.2">
      <c r="K454" s="7"/>
    </row>
    <row r="455" spans="11:11" x14ac:dyDescent="0.2">
      <c r="K455" s="7"/>
    </row>
    <row r="456" spans="11:11" x14ac:dyDescent="0.2">
      <c r="K456" s="7"/>
    </row>
    <row r="457" spans="11:11" x14ac:dyDescent="0.2">
      <c r="K457" s="7"/>
    </row>
    <row r="458" spans="11:11" x14ac:dyDescent="0.2">
      <c r="K458" s="7"/>
    </row>
    <row r="459" spans="11:11" x14ac:dyDescent="0.2">
      <c r="K459" s="7"/>
    </row>
    <row r="460" spans="11:11" x14ac:dyDescent="0.2">
      <c r="K460" s="7"/>
    </row>
    <row r="461" spans="11:11" x14ac:dyDescent="0.2">
      <c r="K461" s="7"/>
    </row>
    <row r="462" spans="11:11" x14ac:dyDescent="0.2">
      <c r="K462" s="7"/>
    </row>
    <row r="463" spans="11:11" x14ac:dyDescent="0.2">
      <c r="K463" s="7"/>
    </row>
    <row r="464" spans="11:11" x14ac:dyDescent="0.2">
      <c r="K464" s="7"/>
    </row>
    <row r="465" spans="11:11" x14ac:dyDescent="0.2">
      <c r="K465" s="7"/>
    </row>
    <row r="466" spans="11:11" x14ac:dyDescent="0.2">
      <c r="K466" s="7"/>
    </row>
    <row r="467" spans="11:11" x14ac:dyDescent="0.2">
      <c r="K467" s="7"/>
    </row>
    <row r="468" spans="11:11" x14ac:dyDescent="0.2">
      <c r="K468" s="7"/>
    </row>
    <row r="469" spans="11:11" x14ac:dyDescent="0.2">
      <c r="K469" s="7"/>
    </row>
    <row r="470" spans="11:11" x14ac:dyDescent="0.2">
      <c r="K470" s="7"/>
    </row>
    <row r="471" spans="11:11" x14ac:dyDescent="0.2">
      <c r="K471" s="7"/>
    </row>
    <row r="472" spans="11:11" x14ac:dyDescent="0.2">
      <c r="K472" s="7"/>
    </row>
    <row r="473" spans="11:11" x14ac:dyDescent="0.2">
      <c r="K473" s="7"/>
    </row>
    <row r="474" spans="11:11" x14ac:dyDescent="0.2">
      <c r="K474" s="7"/>
    </row>
    <row r="475" spans="11:11" x14ac:dyDescent="0.2">
      <c r="K475" s="7"/>
    </row>
    <row r="476" spans="11:11" x14ac:dyDescent="0.2">
      <c r="K476" s="7"/>
    </row>
    <row r="477" spans="11:11" x14ac:dyDescent="0.2">
      <c r="K477" s="7"/>
    </row>
    <row r="478" spans="11:11" x14ac:dyDescent="0.2">
      <c r="K478" s="7"/>
    </row>
    <row r="479" spans="11:11" x14ac:dyDescent="0.2">
      <c r="K479" s="7"/>
    </row>
    <row r="480" spans="11:11" x14ac:dyDescent="0.2">
      <c r="K480" s="7"/>
    </row>
    <row r="481" spans="11:11" x14ac:dyDescent="0.2">
      <c r="K481" s="7"/>
    </row>
    <row r="482" spans="11:11" x14ac:dyDescent="0.2">
      <c r="K482" s="7"/>
    </row>
    <row r="483" spans="11:11" x14ac:dyDescent="0.2">
      <c r="K483" s="7"/>
    </row>
    <row r="484" spans="11:11" x14ac:dyDescent="0.2">
      <c r="K484" s="7"/>
    </row>
    <row r="485" spans="11:11" x14ac:dyDescent="0.2">
      <c r="K485" s="7"/>
    </row>
    <row r="486" spans="11:11" x14ac:dyDescent="0.2">
      <c r="K486" s="7"/>
    </row>
    <row r="487" spans="11:11" x14ac:dyDescent="0.2">
      <c r="K487" s="7"/>
    </row>
    <row r="488" spans="11:11" x14ac:dyDescent="0.2">
      <c r="K488" s="7"/>
    </row>
    <row r="489" spans="11:11" x14ac:dyDescent="0.2">
      <c r="K489" s="7"/>
    </row>
    <row r="490" spans="11:11" x14ac:dyDescent="0.2">
      <c r="K490" s="7"/>
    </row>
    <row r="491" spans="11:11" x14ac:dyDescent="0.2">
      <c r="K491" s="7"/>
    </row>
    <row r="492" spans="11:11" x14ac:dyDescent="0.2">
      <c r="K492" s="7"/>
    </row>
    <row r="493" spans="11:11" x14ac:dyDescent="0.2">
      <c r="K493" s="7"/>
    </row>
    <row r="494" spans="11:11" x14ac:dyDescent="0.2">
      <c r="K494" s="7"/>
    </row>
    <row r="495" spans="11:11" x14ac:dyDescent="0.2">
      <c r="K495" s="7"/>
    </row>
    <row r="496" spans="11:11" x14ac:dyDescent="0.2">
      <c r="K496" s="7"/>
    </row>
    <row r="497" spans="11:11" x14ac:dyDescent="0.2">
      <c r="K497" s="7"/>
    </row>
    <row r="498" spans="11:11" x14ac:dyDescent="0.2">
      <c r="K498" s="7"/>
    </row>
    <row r="499" spans="11:11" x14ac:dyDescent="0.2">
      <c r="K499" s="7"/>
    </row>
    <row r="500" spans="11:11" x14ac:dyDescent="0.2">
      <c r="K500" s="7"/>
    </row>
    <row r="501" spans="11:11" x14ac:dyDescent="0.2">
      <c r="K501" s="7"/>
    </row>
    <row r="502" spans="11:11" x14ac:dyDescent="0.2">
      <c r="K502" s="7"/>
    </row>
    <row r="503" spans="11:11" x14ac:dyDescent="0.2">
      <c r="K503" s="7"/>
    </row>
    <row r="504" spans="11:11" x14ac:dyDescent="0.2">
      <c r="K504" s="7"/>
    </row>
    <row r="505" spans="11:11" x14ac:dyDescent="0.2">
      <c r="K505" s="7"/>
    </row>
    <row r="506" spans="11:11" x14ac:dyDescent="0.2">
      <c r="K506" s="7"/>
    </row>
    <row r="507" spans="11:11" x14ac:dyDescent="0.2">
      <c r="K507" s="7"/>
    </row>
    <row r="508" spans="11:11" x14ac:dyDescent="0.2">
      <c r="K508" s="7"/>
    </row>
    <row r="509" spans="11:11" x14ac:dyDescent="0.2">
      <c r="K509" s="7"/>
    </row>
    <row r="510" spans="11:11" x14ac:dyDescent="0.2">
      <c r="K510" s="7"/>
    </row>
    <row r="511" spans="11:11" x14ac:dyDescent="0.2">
      <c r="K511" s="7"/>
    </row>
    <row r="512" spans="11:11" x14ac:dyDescent="0.2">
      <c r="K512" s="7"/>
    </row>
    <row r="513" spans="11:11" x14ac:dyDescent="0.2">
      <c r="K513" s="7"/>
    </row>
    <row r="514" spans="11:11" x14ac:dyDescent="0.2">
      <c r="K514" s="7"/>
    </row>
    <row r="515" spans="11:11" x14ac:dyDescent="0.2">
      <c r="K515" s="7"/>
    </row>
    <row r="516" spans="11:11" x14ac:dyDescent="0.2">
      <c r="K516" s="7"/>
    </row>
    <row r="517" spans="11:11" x14ac:dyDescent="0.2">
      <c r="K517" s="7"/>
    </row>
    <row r="518" spans="11:11" x14ac:dyDescent="0.2">
      <c r="K518" s="7"/>
    </row>
    <row r="519" spans="11:11" x14ac:dyDescent="0.2">
      <c r="K519" s="7"/>
    </row>
    <row r="520" spans="11:11" x14ac:dyDescent="0.2">
      <c r="K520" s="7"/>
    </row>
    <row r="521" spans="11:11" x14ac:dyDescent="0.2">
      <c r="K521" s="7"/>
    </row>
    <row r="522" spans="11:11" x14ac:dyDescent="0.2">
      <c r="K522" s="7"/>
    </row>
    <row r="523" spans="11:11" x14ac:dyDescent="0.2">
      <c r="K523" s="7"/>
    </row>
    <row r="524" spans="11:11" x14ac:dyDescent="0.2">
      <c r="K524" s="7"/>
    </row>
    <row r="525" spans="11:11" x14ac:dyDescent="0.2">
      <c r="K525" s="7"/>
    </row>
    <row r="526" spans="11:11" x14ac:dyDescent="0.2">
      <c r="K526" s="7"/>
    </row>
    <row r="527" spans="11:11" x14ac:dyDescent="0.2">
      <c r="K527" s="7"/>
    </row>
    <row r="528" spans="11:11" x14ac:dyDescent="0.2">
      <c r="K528" s="7"/>
    </row>
    <row r="529" spans="11:11" x14ac:dyDescent="0.2">
      <c r="K529" s="7"/>
    </row>
    <row r="530" spans="11:11" x14ac:dyDescent="0.2">
      <c r="K530" s="7"/>
    </row>
    <row r="531" spans="11:11" x14ac:dyDescent="0.2">
      <c r="K531" s="7"/>
    </row>
    <row r="532" spans="11:11" x14ac:dyDescent="0.2">
      <c r="K532" s="7"/>
    </row>
    <row r="533" spans="11:11" x14ac:dyDescent="0.2">
      <c r="K533" s="7"/>
    </row>
    <row r="534" spans="11:11" x14ac:dyDescent="0.2">
      <c r="K534" s="7"/>
    </row>
    <row r="535" spans="11:11" x14ac:dyDescent="0.2">
      <c r="K535" s="7"/>
    </row>
    <row r="536" spans="11:11" x14ac:dyDescent="0.2">
      <c r="K536" s="7"/>
    </row>
    <row r="537" spans="11:11" x14ac:dyDescent="0.2">
      <c r="K537" s="7"/>
    </row>
    <row r="538" spans="11:11" x14ac:dyDescent="0.2">
      <c r="K538" s="7"/>
    </row>
    <row r="539" spans="11:11" x14ac:dyDescent="0.2">
      <c r="K539" s="7"/>
    </row>
    <row r="540" spans="11:11" x14ac:dyDescent="0.2">
      <c r="K540" s="7"/>
    </row>
    <row r="541" spans="11:11" x14ac:dyDescent="0.2">
      <c r="K541" s="7"/>
    </row>
    <row r="542" spans="11:11" x14ac:dyDescent="0.2">
      <c r="K542" s="7"/>
    </row>
    <row r="543" spans="11:11" x14ac:dyDescent="0.2">
      <c r="K543" s="7"/>
    </row>
    <row r="544" spans="11:11" x14ac:dyDescent="0.2">
      <c r="K544" s="7"/>
    </row>
    <row r="545" spans="11:11" x14ac:dyDescent="0.2">
      <c r="K545" s="7"/>
    </row>
    <row r="546" spans="11:11" x14ac:dyDescent="0.2">
      <c r="K546" s="7"/>
    </row>
    <row r="547" spans="11:11" x14ac:dyDescent="0.2">
      <c r="K547" s="7"/>
    </row>
    <row r="548" spans="11:11" x14ac:dyDescent="0.2">
      <c r="K548" s="7"/>
    </row>
    <row r="549" spans="11:11" x14ac:dyDescent="0.2">
      <c r="K549" s="7"/>
    </row>
    <row r="550" spans="11:11" x14ac:dyDescent="0.2">
      <c r="K550" s="7"/>
    </row>
    <row r="551" spans="11:11" x14ac:dyDescent="0.2">
      <c r="K551" s="7"/>
    </row>
    <row r="552" spans="11:11" x14ac:dyDescent="0.2">
      <c r="K552" s="7"/>
    </row>
    <row r="553" spans="11:11" x14ac:dyDescent="0.2">
      <c r="K553" s="7"/>
    </row>
    <row r="554" spans="11:11" x14ac:dyDescent="0.2">
      <c r="K554" s="7"/>
    </row>
    <row r="555" spans="11:11" x14ac:dyDescent="0.2">
      <c r="K555" s="7"/>
    </row>
    <row r="556" spans="11:11" x14ac:dyDescent="0.2">
      <c r="K556" s="7"/>
    </row>
    <row r="557" spans="11:11" x14ac:dyDescent="0.2">
      <c r="K557" s="7"/>
    </row>
    <row r="558" spans="11:11" x14ac:dyDescent="0.2">
      <c r="K558" s="7"/>
    </row>
    <row r="559" spans="11:11" x14ac:dyDescent="0.2">
      <c r="K559" s="7"/>
    </row>
    <row r="560" spans="11:11" x14ac:dyDescent="0.2">
      <c r="K560" s="7"/>
    </row>
    <row r="561" spans="11:11" x14ac:dyDescent="0.2">
      <c r="K561" s="7"/>
    </row>
    <row r="562" spans="11:11" x14ac:dyDescent="0.2">
      <c r="K562" s="7"/>
    </row>
    <row r="563" spans="11:11" x14ac:dyDescent="0.2">
      <c r="K563" s="7"/>
    </row>
    <row r="564" spans="11:11" x14ac:dyDescent="0.2">
      <c r="K564" s="7"/>
    </row>
    <row r="565" spans="11:11" x14ac:dyDescent="0.2">
      <c r="K565" s="7"/>
    </row>
    <row r="566" spans="11:11" x14ac:dyDescent="0.2">
      <c r="K566" s="7"/>
    </row>
    <row r="567" spans="11:11" x14ac:dyDescent="0.2">
      <c r="K567" s="7"/>
    </row>
    <row r="568" spans="11:11" x14ac:dyDescent="0.2">
      <c r="K568" s="7"/>
    </row>
    <row r="569" spans="11:11" x14ac:dyDescent="0.2">
      <c r="K569" s="7"/>
    </row>
    <row r="570" spans="11:11" x14ac:dyDescent="0.2">
      <c r="K570" s="7"/>
    </row>
    <row r="571" spans="11:11" x14ac:dyDescent="0.2">
      <c r="K571" s="7"/>
    </row>
    <row r="572" spans="11:11" x14ac:dyDescent="0.2">
      <c r="K572" s="7"/>
    </row>
    <row r="573" spans="11:11" x14ac:dyDescent="0.2">
      <c r="K573" s="7"/>
    </row>
    <row r="574" spans="11:11" x14ac:dyDescent="0.2">
      <c r="K574" s="7"/>
    </row>
    <row r="575" spans="11:11" x14ac:dyDescent="0.2">
      <c r="K575" s="7"/>
    </row>
    <row r="576" spans="11:11" x14ac:dyDescent="0.2">
      <c r="K576" s="7"/>
    </row>
    <row r="577" spans="11:11" x14ac:dyDescent="0.2">
      <c r="K577" s="7"/>
    </row>
    <row r="578" spans="11:11" x14ac:dyDescent="0.2">
      <c r="K578" s="7"/>
    </row>
    <row r="579" spans="11:11" x14ac:dyDescent="0.2">
      <c r="K579" s="7"/>
    </row>
    <row r="580" spans="11:11" x14ac:dyDescent="0.2">
      <c r="K580" s="7"/>
    </row>
    <row r="581" spans="11:11" x14ac:dyDescent="0.2">
      <c r="K581" s="7"/>
    </row>
    <row r="582" spans="11:11" x14ac:dyDescent="0.2">
      <c r="K582" s="7"/>
    </row>
    <row r="583" spans="11:11" x14ac:dyDescent="0.2">
      <c r="K583" s="7"/>
    </row>
    <row r="584" spans="11:11" x14ac:dyDescent="0.2">
      <c r="K584" s="7"/>
    </row>
    <row r="585" spans="11:11" x14ac:dyDescent="0.2">
      <c r="K585" s="7"/>
    </row>
    <row r="586" spans="11:11" x14ac:dyDescent="0.2">
      <c r="K586" s="7"/>
    </row>
    <row r="587" spans="11:11" x14ac:dyDescent="0.2">
      <c r="K587" s="7"/>
    </row>
    <row r="588" spans="11:11" x14ac:dyDescent="0.2">
      <c r="K588" s="7"/>
    </row>
    <row r="589" spans="11:11" x14ac:dyDescent="0.2">
      <c r="K589" s="7"/>
    </row>
    <row r="590" spans="11:11" x14ac:dyDescent="0.2">
      <c r="K590" s="7"/>
    </row>
    <row r="591" spans="11:11" x14ac:dyDescent="0.2">
      <c r="K591" s="7"/>
    </row>
    <row r="592" spans="11:11" x14ac:dyDescent="0.2">
      <c r="K592" s="7"/>
    </row>
    <row r="593" spans="11:11" x14ac:dyDescent="0.2">
      <c r="K593" s="7"/>
    </row>
    <row r="594" spans="11:11" x14ac:dyDescent="0.2">
      <c r="K594" s="7"/>
    </row>
    <row r="595" spans="11:11" x14ac:dyDescent="0.2">
      <c r="K595" s="7"/>
    </row>
    <row r="596" spans="11:11" x14ac:dyDescent="0.2">
      <c r="K596" s="7"/>
    </row>
    <row r="597" spans="11:11" x14ac:dyDescent="0.2">
      <c r="K597" s="7"/>
    </row>
    <row r="598" spans="11:11" x14ac:dyDescent="0.2">
      <c r="K598" s="7"/>
    </row>
    <row r="599" spans="11:11" x14ac:dyDescent="0.2">
      <c r="K599" s="7"/>
    </row>
    <row r="600" spans="11:11" x14ac:dyDescent="0.2">
      <c r="K600" s="7"/>
    </row>
    <row r="601" spans="11:11" x14ac:dyDescent="0.2">
      <c r="K601" s="7"/>
    </row>
    <row r="602" spans="11:11" x14ac:dyDescent="0.2">
      <c r="K602" s="7"/>
    </row>
    <row r="603" spans="11:11" x14ac:dyDescent="0.2">
      <c r="K603" s="7"/>
    </row>
    <row r="604" spans="11:11" x14ac:dyDescent="0.2">
      <c r="K604" s="7"/>
    </row>
    <row r="605" spans="11:11" x14ac:dyDescent="0.2">
      <c r="K605" s="7"/>
    </row>
    <row r="606" spans="11:11" x14ac:dyDescent="0.2">
      <c r="K606" s="7"/>
    </row>
    <row r="607" spans="11:11" x14ac:dyDescent="0.2">
      <c r="K607" s="7"/>
    </row>
    <row r="608" spans="11:11" x14ac:dyDescent="0.2">
      <c r="K608" s="7"/>
    </row>
    <row r="609" spans="11:11" x14ac:dyDescent="0.2">
      <c r="K609" s="7"/>
    </row>
    <row r="610" spans="11:11" x14ac:dyDescent="0.2">
      <c r="K610" s="7"/>
    </row>
    <row r="611" spans="11:11" x14ac:dyDescent="0.2">
      <c r="K611" s="7"/>
    </row>
    <row r="612" spans="11:11" x14ac:dyDescent="0.2">
      <c r="K612" s="7"/>
    </row>
    <row r="613" spans="11:11" x14ac:dyDescent="0.2">
      <c r="K613" s="7"/>
    </row>
    <row r="614" spans="11:11" x14ac:dyDescent="0.2">
      <c r="K614" s="7"/>
    </row>
    <row r="615" spans="11:11" x14ac:dyDescent="0.2">
      <c r="K615" s="7"/>
    </row>
    <row r="616" spans="11:11" x14ac:dyDescent="0.2">
      <c r="K616" s="7"/>
    </row>
    <row r="617" spans="11:11" x14ac:dyDescent="0.2">
      <c r="K617" s="7"/>
    </row>
    <row r="618" spans="11:11" x14ac:dyDescent="0.2">
      <c r="K618" s="7"/>
    </row>
    <row r="619" spans="11:11" x14ac:dyDescent="0.2">
      <c r="K619" s="7"/>
    </row>
    <row r="620" spans="11:11" x14ac:dyDescent="0.2">
      <c r="K620" s="7"/>
    </row>
    <row r="621" spans="11:11" x14ac:dyDescent="0.2">
      <c r="K621" s="7"/>
    </row>
    <row r="622" spans="11:11" x14ac:dyDescent="0.2">
      <c r="K622" s="7"/>
    </row>
    <row r="623" spans="11:11" x14ac:dyDescent="0.2">
      <c r="K623" s="7"/>
    </row>
    <row r="624" spans="11:11" x14ac:dyDescent="0.2">
      <c r="K624" s="7"/>
    </row>
    <row r="625" spans="11:11" x14ac:dyDescent="0.2">
      <c r="K625" s="7"/>
    </row>
    <row r="626" spans="11:11" x14ac:dyDescent="0.2">
      <c r="K626" s="7"/>
    </row>
    <row r="627" spans="11:11" x14ac:dyDescent="0.2">
      <c r="K627" s="7"/>
    </row>
    <row r="628" spans="11:11" x14ac:dyDescent="0.2">
      <c r="K628" s="7"/>
    </row>
    <row r="629" spans="11:11" x14ac:dyDescent="0.2">
      <c r="K629" s="7"/>
    </row>
    <row r="630" spans="11:11" x14ac:dyDescent="0.2">
      <c r="K630" s="7"/>
    </row>
    <row r="631" spans="11:11" x14ac:dyDescent="0.2">
      <c r="K631" s="7"/>
    </row>
    <row r="632" spans="11:11" x14ac:dyDescent="0.2">
      <c r="K632" s="7"/>
    </row>
    <row r="633" spans="11:11" x14ac:dyDescent="0.2">
      <c r="K633" s="7"/>
    </row>
    <row r="634" spans="11:11" x14ac:dyDescent="0.2">
      <c r="K634" s="7"/>
    </row>
    <row r="635" spans="11:11" x14ac:dyDescent="0.2">
      <c r="K635" s="7"/>
    </row>
    <row r="636" spans="11:11" x14ac:dyDescent="0.2">
      <c r="K636" s="7"/>
    </row>
    <row r="637" spans="11:11" x14ac:dyDescent="0.2">
      <c r="K637" s="7"/>
    </row>
    <row r="638" spans="11:11" x14ac:dyDescent="0.2">
      <c r="K638" s="7"/>
    </row>
    <row r="639" spans="11:11" x14ac:dyDescent="0.2">
      <c r="K639" s="7"/>
    </row>
    <row r="640" spans="11:11" x14ac:dyDescent="0.2">
      <c r="K640" s="7"/>
    </row>
    <row r="641" spans="11:11" x14ac:dyDescent="0.2">
      <c r="K641" s="7"/>
    </row>
    <row r="642" spans="11:11" x14ac:dyDescent="0.2">
      <c r="K642" s="7"/>
    </row>
    <row r="643" spans="11:11" x14ac:dyDescent="0.2">
      <c r="K643" s="7"/>
    </row>
    <row r="644" spans="11:11" x14ac:dyDescent="0.2">
      <c r="K644" s="7"/>
    </row>
    <row r="645" spans="11:11" x14ac:dyDescent="0.2">
      <c r="K645" s="7"/>
    </row>
    <row r="646" spans="11:11" x14ac:dyDescent="0.2">
      <c r="K646" s="7"/>
    </row>
    <row r="647" spans="11:11" x14ac:dyDescent="0.2">
      <c r="K647" s="7"/>
    </row>
    <row r="648" spans="11:11" x14ac:dyDescent="0.2">
      <c r="K648" s="7"/>
    </row>
    <row r="649" spans="11:11" x14ac:dyDescent="0.2">
      <c r="K649" s="7"/>
    </row>
    <row r="650" spans="11:11" x14ac:dyDescent="0.2">
      <c r="K650" s="7"/>
    </row>
    <row r="651" spans="11:11" x14ac:dyDescent="0.2">
      <c r="K651" s="7"/>
    </row>
    <row r="652" spans="11:11" x14ac:dyDescent="0.2">
      <c r="K652" s="7"/>
    </row>
    <row r="653" spans="11:11" x14ac:dyDescent="0.2">
      <c r="K653" s="7"/>
    </row>
    <row r="654" spans="11:11" x14ac:dyDescent="0.2">
      <c r="K654" s="7"/>
    </row>
    <row r="655" spans="11:11" x14ac:dyDescent="0.2">
      <c r="K655" s="7"/>
    </row>
    <row r="656" spans="11:11" x14ac:dyDescent="0.2">
      <c r="K656" s="7"/>
    </row>
    <row r="657" spans="11:11" x14ac:dyDescent="0.2">
      <c r="K657" s="7"/>
    </row>
    <row r="658" spans="11:11" x14ac:dyDescent="0.2">
      <c r="K658" s="7"/>
    </row>
    <row r="659" spans="11:11" x14ac:dyDescent="0.2">
      <c r="K659" s="7"/>
    </row>
    <row r="660" spans="11:11" x14ac:dyDescent="0.2">
      <c r="K660" s="7"/>
    </row>
    <row r="661" spans="11:11" x14ac:dyDescent="0.2">
      <c r="K661" s="7"/>
    </row>
    <row r="662" spans="11:11" x14ac:dyDescent="0.2">
      <c r="K662" s="7"/>
    </row>
    <row r="663" spans="11:11" x14ac:dyDescent="0.2">
      <c r="K663" s="7"/>
    </row>
    <row r="664" spans="11:11" x14ac:dyDescent="0.2">
      <c r="K664" s="7"/>
    </row>
    <row r="665" spans="11:11" x14ac:dyDescent="0.2">
      <c r="K665" s="7"/>
    </row>
    <row r="666" spans="11:11" x14ac:dyDescent="0.2">
      <c r="K666" s="7"/>
    </row>
    <row r="667" spans="11:11" x14ac:dyDescent="0.2">
      <c r="K667" s="7"/>
    </row>
    <row r="668" spans="11:11" x14ac:dyDescent="0.2">
      <c r="K668" s="7"/>
    </row>
    <row r="669" spans="11:11" x14ac:dyDescent="0.2">
      <c r="K669" s="7"/>
    </row>
    <row r="670" spans="11:11" x14ac:dyDescent="0.2">
      <c r="K670" s="7"/>
    </row>
    <row r="671" spans="11:11" x14ac:dyDescent="0.2">
      <c r="K671" s="7"/>
    </row>
    <row r="672" spans="11:11" x14ac:dyDescent="0.2">
      <c r="K672" s="7"/>
    </row>
    <row r="673" spans="11:11" x14ac:dyDescent="0.2">
      <c r="K673" s="7"/>
    </row>
    <row r="674" spans="11:11" x14ac:dyDescent="0.2">
      <c r="K674" s="7"/>
    </row>
    <row r="675" spans="11:11" x14ac:dyDescent="0.2">
      <c r="K675" s="7"/>
    </row>
    <row r="676" spans="11:11" x14ac:dyDescent="0.2">
      <c r="K676" s="7"/>
    </row>
    <row r="677" spans="11:11" x14ac:dyDescent="0.2">
      <c r="K677" s="7"/>
    </row>
    <row r="678" spans="11:11" x14ac:dyDescent="0.2">
      <c r="K678" s="7"/>
    </row>
    <row r="679" spans="11:11" x14ac:dyDescent="0.2">
      <c r="K679" s="7"/>
    </row>
    <row r="680" spans="11:11" x14ac:dyDescent="0.2">
      <c r="K680" s="7"/>
    </row>
    <row r="681" spans="11:11" x14ac:dyDescent="0.2">
      <c r="K681" s="7"/>
    </row>
    <row r="682" spans="11:11" x14ac:dyDescent="0.2">
      <c r="K682" s="7"/>
    </row>
    <row r="683" spans="11:11" x14ac:dyDescent="0.2">
      <c r="K683" s="7"/>
    </row>
    <row r="684" spans="11:11" x14ac:dyDescent="0.2">
      <c r="K684" s="7"/>
    </row>
    <row r="685" spans="11:11" x14ac:dyDescent="0.2">
      <c r="K685" s="7"/>
    </row>
    <row r="686" spans="11:11" x14ac:dyDescent="0.2">
      <c r="K686" s="7"/>
    </row>
    <row r="687" spans="11:11" x14ac:dyDescent="0.2">
      <c r="K687" s="7"/>
    </row>
    <row r="688" spans="11:11" x14ac:dyDescent="0.2">
      <c r="K688" s="7"/>
    </row>
    <row r="689" spans="11:11" x14ac:dyDescent="0.2">
      <c r="K689" s="7"/>
    </row>
    <row r="690" spans="11:11" x14ac:dyDescent="0.2">
      <c r="K690" s="7"/>
    </row>
    <row r="691" spans="11:11" x14ac:dyDescent="0.2">
      <c r="K691" s="7"/>
    </row>
    <row r="692" spans="11:11" x14ac:dyDescent="0.2">
      <c r="K692" s="7"/>
    </row>
    <row r="693" spans="11:11" x14ac:dyDescent="0.2">
      <c r="K693" s="7"/>
    </row>
    <row r="694" spans="11:11" x14ac:dyDescent="0.2">
      <c r="K694" s="7"/>
    </row>
    <row r="695" spans="11:11" x14ac:dyDescent="0.2">
      <c r="K695" s="7"/>
    </row>
    <row r="696" spans="11:11" x14ac:dyDescent="0.2">
      <c r="K696" s="7"/>
    </row>
    <row r="697" spans="11:11" x14ac:dyDescent="0.2">
      <c r="K697" s="7"/>
    </row>
    <row r="698" spans="11:11" x14ac:dyDescent="0.2">
      <c r="K698" s="7"/>
    </row>
    <row r="699" spans="11:11" x14ac:dyDescent="0.2">
      <c r="K699" s="7"/>
    </row>
    <row r="700" spans="11:11" x14ac:dyDescent="0.2">
      <c r="K700" s="7"/>
    </row>
    <row r="701" spans="11:11" x14ac:dyDescent="0.2">
      <c r="K701" s="7"/>
    </row>
    <row r="702" spans="11:11" x14ac:dyDescent="0.2">
      <c r="K702" s="7"/>
    </row>
    <row r="703" spans="11:11" x14ac:dyDescent="0.2">
      <c r="K703" s="7"/>
    </row>
    <row r="704" spans="11:11" x14ac:dyDescent="0.2">
      <c r="K704" s="7"/>
    </row>
    <row r="705" spans="11:11" x14ac:dyDescent="0.2">
      <c r="K705" s="7"/>
    </row>
    <row r="706" spans="11:11" x14ac:dyDescent="0.2">
      <c r="K706" s="7"/>
    </row>
    <row r="707" spans="11:11" x14ac:dyDescent="0.2">
      <c r="K707" s="7"/>
    </row>
    <row r="708" spans="11:11" x14ac:dyDescent="0.2">
      <c r="K708" s="7"/>
    </row>
    <row r="709" spans="11:11" x14ac:dyDescent="0.2">
      <c r="K709" s="7"/>
    </row>
    <row r="710" spans="11:11" x14ac:dyDescent="0.2">
      <c r="K710" s="7"/>
    </row>
    <row r="711" spans="11:11" x14ac:dyDescent="0.2">
      <c r="K711" s="7"/>
    </row>
    <row r="712" spans="11:11" x14ac:dyDescent="0.2">
      <c r="K712" s="7"/>
    </row>
    <row r="713" spans="11:11" x14ac:dyDescent="0.2">
      <c r="K713" s="7"/>
    </row>
    <row r="714" spans="11:11" x14ac:dyDescent="0.2">
      <c r="K714" s="7"/>
    </row>
    <row r="715" spans="11:11" x14ac:dyDescent="0.2">
      <c r="K715" s="7"/>
    </row>
    <row r="716" spans="11:11" x14ac:dyDescent="0.2">
      <c r="K716" s="7"/>
    </row>
    <row r="717" spans="11:11" x14ac:dyDescent="0.2">
      <c r="K717" s="7"/>
    </row>
    <row r="718" spans="11:11" x14ac:dyDescent="0.2">
      <c r="K718" s="7"/>
    </row>
    <row r="719" spans="11:11" x14ac:dyDescent="0.2">
      <c r="K719" s="7"/>
    </row>
    <row r="720" spans="11:11" x14ac:dyDescent="0.2">
      <c r="K720" s="7"/>
    </row>
    <row r="721" spans="11:11" x14ac:dyDescent="0.2">
      <c r="K721" s="7"/>
    </row>
    <row r="722" spans="11:11" x14ac:dyDescent="0.2">
      <c r="K722" s="7"/>
    </row>
    <row r="723" spans="11:11" x14ac:dyDescent="0.2">
      <c r="K723" s="7"/>
    </row>
    <row r="724" spans="11:11" x14ac:dyDescent="0.2">
      <c r="K724" s="7"/>
    </row>
    <row r="725" spans="11:11" x14ac:dyDescent="0.2">
      <c r="K725" s="7"/>
    </row>
    <row r="726" spans="11:11" x14ac:dyDescent="0.2">
      <c r="K726" s="7"/>
    </row>
    <row r="727" spans="11:11" x14ac:dyDescent="0.2">
      <c r="K727" s="7"/>
    </row>
    <row r="728" spans="11:11" x14ac:dyDescent="0.2">
      <c r="K728" s="7"/>
    </row>
    <row r="729" spans="11:11" x14ac:dyDescent="0.2">
      <c r="K729" s="7"/>
    </row>
    <row r="730" spans="11:11" x14ac:dyDescent="0.2">
      <c r="K730" s="7"/>
    </row>
    <row r="731" spans="11:11" x14ac:dyDescent="0.2">
      <c r="K731" s="7"/>
    </row>
    <row r="732" spans="11:11" x14ac:dyDescent="0.2">
      <c r="K732" s="7"/>
    </row>
    <row r="733" spans="11:11" x14ac:dyDescent="0.2">
      <c r="K733" s="7"/>
    </row>
    <row r="734" spans="11:11" x14ac:dyDescent="0.2">
      <c r="K734" s="7"/>
    </row>
    <row r="735" spans="11:11" x14ac:dyDescent="0.2">
      <c r="K735" s="7"/>
    </row>
    <row r="736" spans="11:11" x14ac:dyDescent="0.2">
      <c r="K736" s="7"/>
    </row>
    <row r="737" spans="11:11" x14ac:dyDescent="0.2">
      <c r="K737" s="7"/>
    </row>
    <row r="738" spans="11:11" x14ac:dyDescent="0.2">
      <c r="K738" s="7"/>
    </row>
    <row r="739" spans="11:11" x14ac:dyDescent="0.2">
      <c r="K739" s="7"/>
    </row>
    <row r="740" spans="11:11" x14ac:dyDescent="0.2">
      <c r="K740" s="7"/>
    </row>
    <row r="741" spans="11:11" x14ac:dyDescent="0.2">
      <c r="K741" s="7"/>
    </row>
    <row r="742" spans="11:11" x14ac:dyDescent="0.2">
      <c r="K742" s="7"/>
    </row>
    <row r="743" spans="11:11" x14ac:dyDescent="0.2">
      <c r="K743" s="7"/>
    </row>
    <row r="744" spans="11:11" x14ac:dyDescent="0.2">
      <c r="K744" s="7"/>
    </row>
    <row r="745" spans="11:11" x14ac:dyDescent="0.2">
      <c r="K745" s="7"/>
    </row>
    <row r="746" spans="11:11" x14ac:dyDescent="0.2">
      <c r="K746" s="7"/>
    </row>
    <row r="747" spans="11:11" x14ac:dyDescent="0.2">
      <c r="K747" s="7"/>
    </row>
    <row r="748" spans="11:11" x14ac:dyDescent="0.2">
      <c r="K748" s="7"/>
    </row>
    <row r="749" spans="11:11" x14ac:dyDescent="0.2">
      <c r="K749" s="7"/>
    </row>
    <row r="750" spans="11:11" x14ac:dyDescent="0.2">
      <c r="K750" s="7"/>
    </row>
    <row r="751" spans="11:11" x14ac:dyDescent="0.2">
      <c r="K751" s="7"/>
    </row>
    <row r="752" spans="11:11" x14ac:dyDescent="0.2">
      <c r="K752" s="7"/>
    </row>
    <row r="753" spans="11:11" x14ac:dyDescent="0.2">
      <c r="K753" s="7"/>
    </row>
    <row r="754" spans="11:11" x14ac:dyDescent="0.2">
      <c r="K754" s="7"/>
    </row>
    <row r="755" spans="11:11" x14ac:dyDescent="0.2">
      <c r="K755" s="7"/>
    </row>
    <row r="756" spans="11:11" x14ac:dyDescent="0.2">
      <c r="K756" s="7"/>
    </row>
    <row r="757" spans="11:11" x14ac:dyDescent="0.2">
      <c r="K757" s="7"/>
    </row>
    <row r="758" spans="11:11" x14ac:dyDescent="0.2">
      <c r="K758" s="7"/>
    </row>
    <row r="759" spans="11:11" x14ac:dyDescent="0.2">
      <c r="K759" s="7"/>
    </row>
    <row r="760" spans="11:11" x14ac:dyDescent="0.2">
      <c r="K760" s="7"/>
    </row>
    <row r="761" spans="11:11" x14ac:dyDescent="0.2">
      <c r="K761" s="7"/>
    </row>
    <row r="762" spans="11:11" x14ac:dyDescent="0.2">
      <c r="K762" s="7"/>
    </row>
    <row r="763" spans="11:11" x14ac:dyDescent="0.2">
      <c r="K763" s="7"/>
    </row>
    <row r="764" spans="11:11" x14ac:dyDescent="0.2">
      <c r="K764" s="7"/>
    </row>
    <row r="765" spans="11:11" x14ac:dyDescent="0.2">
      <c r="K765" s="7"/>
    </row>
    <row r="766" spans="11:11" x14ac:dyDescent="0.2">
      <c r="K766" s="7"/>
    </row>
    <row r="767" spans="11:11" x14ac:dyDescent="0.2">
      <c r="K767" s="7"/>
    </row>
    <row r="768" spans="11:11" x14ac:dyDescent="0.2">
      <c r="K768" s="7"/>
    </row>
    <row r="769" spans="11:11" x14ac:dyDescent="0.2">
      <c r="K769" s="7"/>
    </row>
    <row r="770" spans="11:11" x14ac:dyDescent="0.2">
      <c r="K770" s="7"/>
    </row>
    <row r="771" spans="11:11" x14ac:dyDescent="0.2">
      <c r="K771" s="7"/>
    </row>
    <row r="772" spans="11:11" x14ac:dyDescent="0.2">
      <c r="K772" s="7"/>
    </row>
    <row r="773" spans="11:11" x14ac:dyDescent="0.2">
      <c r="K773" s="7"/>
    </row>
    <row r="774" spans="11:11" x14ac:dyDescent="0.2">
      <c r="K774" s="7"/>
    </row>
    <row r="775" spans="11:11" x14ac:dyDescent="0.2">
      <c r="K775" s="7"/>
    </row>
    <row r="776" spans="11:11" x14ac:dyDescent="0.2">
      <c r="K776" s="7"/>
    </row>
    <row r="777" spans="11:11" x14ac:dyDescent="0.2">
      <c r="K777" s="7"/>
    </row>
    <row r="778" spans="11:11" x14ac:dyDescent="0.2">
      <c r="K778" s="7"/>
    </row>
    <row r="779" spans="11:11" x14ac:dyDescent="0.2">
      <c r="K779" s="7"/>
    </row>
    <row r="780" spans="11:11" x14ac:dyDescent="0.2">
      <c r="K780" s="7"/>
    </row>
    <row r="781" spans="11:11" x14ac:dyDescent="0.2">
      <c r="K781" s="7"/>
    </row>
    <row r="782" spans="11:11" x14ac:dyDescent="0.2">
      <c r="K782" s="7"/>
    </row>
    <row r="783" spans="11:11" x14ac:dyDescent="0.2">
      <c r="K783" s="7"/>
    </row>
    <row r="784" spans="11:11" x14ac:dyDescent="0.2">
      <c r="K784" s="7"/>
    </row>
    <row r="785" spans="11:11" x14ac:dyDescent="0.2">
      <c r="K785" s="7"/>
    </row>
    <row r="786" spans="11:11" x14ac:dyDescent="0.2">
      <c r="K786" s="7"/>
    </row>
    <row r="787" spans="11:11" x14ac:dyDescent="0.2">
      <c r="K787" s="7"/>
    </row>
    <row r="788" spans="11:11" x14ac:dyDescent="0.2">
      <c r="K788" s="7"/>
    </row>
    <row r="789" spans="11:11" x14ac:dyDescent="0.2">
      <c r="K789" s="7"/>
    </row>
    <row r="790" spans="11:11" x14ac:dyDescent="0.2">
      <c r="K790" s="7"/>
    </row>
    <row r="791" spans="11:11" x14ac:dyDescent="0.2">
      <c r="K791" s="7"/>
    </row>
    <row r="792" spans="11:11" x14ac:dyDescent="0.2">
      <c r="K792" s="7"/>
    </row>
    <row r="793" spans="11:11" x14ac:dyDescent="0.2">
      <c r="K793" s="7"/>
    </row>
    <row r="794" spans="11:11" x14ac:dyDescent="0.2">
      <c r="K794" s="7"/>
    </row>
    <row r="795" spans="11:11" x14ac:dyDescent="0.2">
      <c r="K795" s="7"/>
    </row>
    <row r="796" spans="11:11" x14ac:dyDescent="0.2">
      <c r="K796" s="7"/>
    </row>
    <row r="797" spans="11:11" x14ac:dyDescent="0.2">
      <c r="K797" s="7"/>
    </row>
    <row r="798" spans="11:11" x14ac:dyDescent="0.2">
      <c r="K798" s="7"/>
    </row>
    <row r="799" spans="11:11" x14ac:dyDescent="0.2">
      <c r="K799" s="7"/>
    </row>
    <row r="800" spans="11:11" x14ac:dyDescent="0.2">
      <c r="K800" s="7"/>
    </row>
    <row r="801" spans="11:11" x14ac:dyDescent="0.2">
      <c r="K801" s="7"/>
    </row>
    <row r="802" spans="11:11" x14ac:dyDescent="0.2">
      <c r="K802" s="7"/>
    </row>
    <row r="803" spans="11:11" x14ac:dyDescent="0.2">
      <c r="K803" s="7"/>
    </row>
    <row r="804" spans="11:11" x14ac:dyDescent="0.2">
      <c r="K804" s="7"/>
    </row>
    <row r="805" spans="11:11" x14ac:dyDescent="0.2">
      <c r="K805" s="7"/>
    </row>
    <row r="806" spans="11:11" x14ac:dyDescent="0.2">
      <c r="K806" s="7"/>
    </row>
    <row r="807" spans="11:11" x14ac:dyDescent="0.2">
      <c r="K807" s="7"/>
    </row>
    <row r="808" spans="11:11" x14ac:dyDescent="0.2">
      <c r="K808" s="7"/>
    </row>
    <row r="809" spans="11:11" x14ac:dyDescent="0.2">
      <c r="K809" s="7"/>
    </row>
    <row r="810" spans="11:11" x14ac:dyDescent="0.2">
      <c r="K810" s="7"/>
    </row>
    <row r="811" spans="11:11" x14ac:dyDescent="0.2">
      <c r="K811" s="7"/>
    </row>
    <row r="812" spans="11:11" x14ac:dyDescent="0.2">
      <c r="K812" s="7"/>
    </row>
    <row r="813" spans="11:11" x14ac:dyDescent="0.2">
      <c r="K813" s="7"/>
    </row>
    <row r="814" spans="11:11" x14ac:dyDescent="0.2">
      <c r="K814" s="7"/>
    </row>
    <row r="815" spans="11:11" x14ac:dyDescent="0.2">
      <c r="K815" s="7"/>
    </row>
    <row r="816" spans="11:11" x14ac:dyDescent="0.2">
      <c r="K816" s="7"/>
    </row>
    <row r="817" spans="11:11" x14ac:dyDescent="0.2">
      <c r="K817" s="7"/>
    </row>
    <row r="818" spans="11:11" x14ac:dyDescent="0.2">
      <c r="K818" s="7"/>
    </row>
    <row r="819" spans="11:11" x14ac:dyDescent="0.2">
      <c r="K819" s="7"/>
    </row>
    <row r="820" spans="11:11" x14ac:dyDescent="0.2">
      <c r="K820" s="7"/>
    </row>
    <row r="821" spans="11:11" x14ac:dyDescent="0.2">
      <c r="K821" s="7"/>
    </row>
    <row r="822" spans="11:11" x14ac:dyDescent="0.2">
      <c r="K822" s="7"/>
    </row>
    <row r="823" spans="11:11" x14ac:dyDescent="0.2">
      <c r="K823" s="7"/>
    </row>
    <row r="824" spans="11:11" x14ac:dyDescent="0.2">
      <c r="K824" s="7"/>
    </row>
    <row r="825" spans="11:11" x14ac:dyDescent="0.2">
      <c r="K825" s="7"/>
    </row>
    <row r="826" spans="11:11" x14ac:dyDescent="0.2">
      <c r="K826" s="7"/>
    </row>
    <row r="827" spans="11:11" x14ac:dyDescent="0.2">
      <c r="K827" s="7"/>
    </row>
    <row r="828" spans="11:11" x14ac:dyDescent="0.2">
      <c r="K828" s="7"/>
    </row>
    <row r="829" spans="11:11" x14ac:dyDescent="0.2">
      <c r="K829" s="7"/>
    </row>
    <row r="830" spans="11:11" x14ac:dyDescent="0.2">
      <c r="K830" s="7"/>
    </row>
    <row r="831" spans="11:11" x14ac:dyDescent="0.2">
      <c r="K831" s="7"/>
    </row>
    <row r="832" spans="11:11" x14ac:dyDescent="0.2">
      <c r="K832" s="7"/>
    </row>
    <row r="833" spans="11:11" x14ac:dyDescent="0.2">
      <c r="K833" s="7"/>
    </row>
    <row r="834" spans="11:11" x14ac:dyDescent="0.2">
      <c r="K834" s="7"/>
    </row>
    <row r="835" spans="11:11" x14ac:dyDescent="0.2">
      <c r="K835" s="7"/>
    </row>
    <row r="836" spans="11:11" x14ac:dyDescent="0.2">
      <c r="K836" s="7"/>
    </row>
    <row r="837" spans="11:11" x14ac:dyDescent="0.2">
      <c r="K837" s="7"/>
    </row>
    <row r="838" spans="11:11" x14ac:dyDescent="0.2">
      <c r="K838" s="7"/>
    </row>
    <row r="839" spans="11:11" x14ac:dyDescent="0.2">
      <c r="K839" s="7"/>
    </row>
    <row r="840" spans="11:11" x14ac:dyDescent="0.2">
      <c r="K840" s="7"/>
    </row>
    <row r="841" spans="11:11" x14ac:dyDescent="0.2">
      <c r="K841" s="7"/>
    </row>
    <row r="842" spans="11:11" x14ac:dyDescent="0.2">
      <c r="K842" s="7"/>
    </row>
    <row r="843" spans="11:11" x14ac:dyDescent="0.2">
      <c r="K843" s="7"/>
    </row>
    <row r="844" spans="11:11" x14ac:dyDescent="0.2">
      <c r="K844" s="7"/>
    </row>
    <row r="845" spans="11:11" x14ac:dyDescent="0.2">
      <c r="K845" s="7"/>
    </row>
    <row r="846" spans="11:11" x14ac:dyDescent="0.2">
      <c r="K846" s="7"/>
    </row>
    <row r="847" spans="11:11" x14ac:dyDescent="0.2">
      <c r="K847" s="7"/>
    </row>
    <row r="848" spans="11:11" x14ac:dyDescent="0.2">
      <c r="K848" s="7"/>
    </row>
    <row r="849" spans="11:11" x14ac:dyDescent="0.2">
      <c r="K849" s="7"/>
    </row>
    <row r="850" spans="11:11" x14ac:dyDescent="0.2">
      <c r="K850" s="7"/>
    </row>
    <row r="851" spans="11:11" x14ac:dyDescent="0.2">
      <c r="K851" s="7"/>
    </row>
    <row r="852" spans="11:11" x14ac:dyDescent="0.2">
      <c r="K852" s="7"/>
    </row>
    <row r="853" spans="11:11" x14ac:dyDescent="0.2">
      <c r="K853" s="7"/>
    </row>
    <row r="854" spans="11:11" x14ac:dyDescent="0.2">
      <c r="K854" s="7"/>
    </row>
    <row r="855" spans="11:11" x14ac:dyDescent="0.2">
      <c r="K855" s="7"/>
    </row>
    <row r="856" spans="11:11" x14ac:dyDescent="0.2">
      <c r="K856" s="7"/>
    </row>
    <row r="857" spans="11:11" x14ac:dyDescent="0.2">
      <c r="K857" s="7"/>
    </row>
    <row r="858" spans="11:11" x14ac:dyDescent="0.2">
      <c r="K858" s="7"/>
    </row>
    <row r="859" spans="11:11" x14ac:dyDescent="0.2">
      <c r="K859" s="7"/>
    </row>
    <row r="860" spans="11:11" x14ac:dyDescent="0.2">
      <c r="K860" s="7"/>
    </row>
    <row r="861" spans="11:11" x14ac:dyDescent="0.2">
      <c r="K861" s="7"/>
    </row>
    <row r="862" spans="11:11" x14ac:dyDescent="0.2">
      <c r="K862" s="7"/>
    </row>
    <row r="863" spans="11:11" x14ac:dyDescent="0.2">
      <c r="K863" s="7"/>
    </row>
    <row r="864" spans="11:11" x14ac:dyDescent="0.2">
      <c r="K864" s="7"/>
    </row>
    <row r="865" spans="11:11" x14ac:dyDescent="0.2">
      <c r="K865" s="7"/>
    </row>
    <row r="866" spans="11:11" x14ac:dyDescent="0.2">
      <c r="K866" s="7"/>
    </row>
    <row r="867" spans="11:11" x14ac:dyDescent="0.2">
      <c r="K867" s="7"/>
    </row>
    <row r="868" spans="11:11" x14ac:dyDescent="0.2">
      <c r="K868" s="7"/>
    </row>
    <row r="869" spans="11:11" x14ac:dyDescent="0.2">
      <c r="K869" s="7"/>
    </row>
    <row r="870" spans="11:11" x14ac:dyDescent="0.2">
      <c r="K870" s="7"/>
    </row>
    <row r="871" spans="11:11" x14ac:dyDescent="0.2">
      <c r="K871" s="7"/>
    </row>
    <row r="872" spans="11:11" x14ac:dyDescent="0.2">
      <c r="K872" s="7"/>
    </row>
    <row r="873" spans="11:11" x14ac:dyDescent="0.2">
      <c r="K873" s="7"/>
    </row>
    <row r="874" spans="11:11" x14ac:dyDescent="0.2">
      <c r="K874" s="7"/>
    </row>
    <row r="875" spans="11:11" x14ac:dyDescent="0.2">
      <c r="K875" s="7"/>
    </row>
    <row r="876" spans="11:11" x14ac:dyDescent="0.2">
      <c r="K876" s="7"/>
    </row>
    <row r="877" spans="11:11" x14ac:dyDescent="0.2">
      <c r="K877" s="7"/>
    </row>
    <row r="878" spans="11:11" x14ac:dyDescent="0.2">
      <c r="K878" s="7"/>
    </row>
    <row r="879" spans="11:11" x14ac:dyDescent="0.2">
      <c r="K879" s="7"/>
    </row>
    <row r="880" spans="11:11" x14ac:dyDescent="0.2">
      <c r="K880" s="7"/>
    </row>
    <row r="881" spans="11:11" x14ac:dyDescent="0.2">
      <c r="K881" s="7"/>
    </row>
    <row r="882" spans="11:11" x14ac:dyDescent="0.2">
      <c r="K882" s="7"/>
    </row>
    <row r="883" spans="11:11" x14ac:dyDescent="0.2">
      <c r="K883" s="7"/>
    </row>
    <row r="884" spans="11:11" x14ac:dyDescent="0.2">
      <c r="K884" s="7"/>
    </row>
    <row r="885" spans="11:11" x14ac:dyDescent="0.2">
      <c r="K885" s="7"/>
    </row>
    <row r="886" spans="11:11" x14ac:dyDescent="0.2">
      <c r="K886" s="7"/>
    </row>
    <row r="887" spans="11:11" x14ac:dyDescent="0.2">
      <c r="K887" s="7"/>
    </row>
    <row r="888" spans="11:11" x14ac:dyDescent="0.2">
      <c r="K888" s="7"/>
    </row>
    <row r="889" spans="11:11" x14ac:dyDescent="0.2">
      <c r="K889" s="7"/>
    </row>
    <row r="890" spans="11:11" x14ac:dyDescent="0.2">
      <c r="K890" s="7"/>
    </row>
    <row r="891" spans="11:11" x14ac:dyDescent="0.2">
      <c r="K891" s="7"/>
    </row>
    <row r="892" spans="11:11" x14ac:dyDescent="0.2">
      <c r="K892" s="7"/>
    </row>
    <row r="893" spans="11:11" x14ac:dyDescent="0.2">
      <c r="K893" s="7"/>
    </row>
    <row r="894" spans="11:11" x14ac:dyDescent="0.2">
      <c r="K894" s="7"/>
    </row>
    <row r="895" spans="11:11" x14ac:dyDescent="0.2">
      <c r="K895" s="7"/>
    </row>
    <row r="896" spans="11:11" x14ac:dyDescent="0.2">
      <c r="K896" s="7"/>
    </row>
    <row r="897" spans="11:11" x14ac:dyDescent="0.2">
      <c r="K897" s="7"/>
    </row>
    <row r="898" spans="11:11" x14ac:dyDescent="0.2">
      <c r="K898" s="7"/>
    </row>
    <row r="899" spans="11:11" x14ac:dyDescent="0.2">
      <c r="K899" s="7"/>
    </row>
    <row r="900" spans="11:11" x14ac:dyDescent="0.2">
      <c r="K900" s="7"/>
    </row>
    <row r="901" spans="11:11" x14ac:dyDescent="0.2">
      <c r="K901" s="7"/>
    </row>
    <row r="902" spans="11:11" x14ac:dyDescent="0.2">
      <c r="K902" s="7"/>
    </row>
    <row r="903" spans="11:11" x14ac:dyDescent="0.2">
      <c r="K903" s="7"/>
    </row>
    <row r="904" spans="11:11" x14ac:dyDescent="0.2">
      <c r="K904" s="7"/>
    </row>
    <row r="905" spans="11:11" x14ac:dyDescent="0.2">
      <c r="K905" s="7"/>
    </row>
    <row r="906" spans="11:11" x14ac:dyDescent="0.2">
      <c r="K906" s="7"/>
    </row>
    <row r="907" spans="11:11" x14ac:dyDescent="0.2">
      <c r="K907" s="7"/>
    </row>
    <row r="908" spans="11:11" x14ac:dyDescent="0.2">
      <c r="K908" s="7"/>
    </row>
    <row r="909" spans="11:11" x14ac:dyDescent="0.2">
      <c r="K909" s="7"/>
    </row>
    <row r="910" spans="11:11" x14ac:dyDescent="0.2">
      <c r="K910" s="7"/>
    </row>
    <row r="911" spans="11:11" x14ac:dyDescent="0.2">
      <c r="K911" s="7"/>
    </row>
    <row r="912" spans="11:11" x14ac:dyDescent="0.2">
      <c r="K912" s="7"/>
    </row>
    <row r="913" spans="11:11" x14ac:dyDescent="0.2">
      <c r="K913" s="7"/>
    </row>
    <row r="914" spans="11:11" x14ac:dyDescent="0.2">
      <c r="K914" s="7"/>
    </row>
    <row r="915" spans="11:11" x14ac:dyDescent="0.2">
      <c r="K915" s="7"/>
    </row>
    <row r="916" spans="11:11" x14ac:dyDescent="0.2">
      <c r="K916" s="7"/>
    </row>
    <row r="917" spans="11:11" x14ac:dyDescent="0.2">
      <c r="K917" s="7"/>
    </row>
    <row r="918" spans="11:11" x14ac:dyDescent="0.2">
      <c r="K918" s="7"/>
    </row>
    <row r="919" spans="11:11" x14ac:dyDescent="0.2">
      <c r="K919" s="7"/>
    </row>
    <row r="920" spans="11:11" x14ac:dyDescent="0.2">
      <c r="K920" s="7"/>
    </row>
    <row r="921" spans="11:11" x14ac:dyDescent="0.2">
      <c r="K921" s="7"/>
    </row>
    <row r="922" spans="11:11" x14ac:dyDescent="0.2">
      <c r="K922" s="7"/>
    </row>
    <row r="923" spans="11:11" x14ac:dyDescent="0.2">
      <c r="K923" s="7"/>
    </row>
    <row r="924" spans="11:11" x14ac:dyDescent="0.2">
      <c r="K924" s="7"/>
    </row>
    <row r="925" spans="11:11" x14ac:dyDescent="0.2">
      <c r="K925" s="7"/>
    </row>
    <row r="926" spans="11:11" x14ac:dyDescent="0.2">
      <c r="K926" s="7"/>
    </row>
    <row r="927" spans="11:11" x14ac:dyDescent="0.2">
      <c r="K927" s="7"/>
    </row>
    <row r="928" spans="11:11" x14ac:dyDescent="0.2">
      <c r="K928" s="7"/>
    </row>
    <row r="929" spans="11:11" x14ac:dyDescent="0.2">
      <c r="K929" s="7"/>
    </row>
    <row r="930" spans="11:11" x14ac:dyDescent="0.2">
      <c r="K930" s="7"/>
    </row>
    <row r="931" spans="11:11" x14ac:dyDescent="0.2">
      <c r="K931" s="7"/>
    </row>
    <row r="932" spans="11:11" x14ac:dyDescent="0.2">
      <c r="K932" s="7"/>
    </row>
    <row r="933" spans="11:11" x14ac:dyDescent="0.2">
      <c r="K933" s="7"/>
    </row>
    <row r="934" spans="11:11" x14ac:dyDescent="0.2">
      <c r="K934" s="7"/>
    </row>
    <row r="935" spans="11:11" x14ac:dyDescent="0.2">
      <c r="K935" s="7"/>
    </row>
    <row r="936" spans="11:11" x14ac:dyDescent="0.2">
      <c r="K936" s="7"/>
    </row>
    <row r="937" spans="11:11" x14ac:dyDescent="0.2">
      <c r="K937" s="7"/>
    </row>
    <row r="938" spans="11:11" x14ac:dyDescent="0.2">
      <c r="K938" s="7"/>
    </row>
    <row r="939" spans="11:11" x14ac:dyDescent="0.2">
      <c r="K939" s="7"/>
    </row>
    <row r="940" spans="11:11" x14ac:dyDescent="0.2">
      <c r="K940" s="7"/>
    </row>
    <row r="941" spans="11:11" x14ac:dyDescent="0.2">
      <c r="K941" s="7"/>
    </row>
    <row r="942" spans="11:11" x14ac:dyDescent="0.2">
      <c r="K942" s="7"/>
    </row>
    <row r="943" spans="11:11" x14ac:dyDescent="0.2">
      <c r="K943" s="7"/>
    </row>
    <row r="944" spans="11:11" x14ac:dyDescent="0.2">
      <c r="K944" s="7"/>
    </row>
    <row r="945" spans="11:11" x14ac:dyDescent="0.2">
      <c r="K945" s="7"/>
    </row>
    <row r="946" spans="11:11" x14ac:dyDescent="0.2">
      <c r="K946" s="7"/>
    </row>
    <row r="947" spans="11:11" x14ac:dyDescent="0.2">
      <c r="K947" s="7"/>
    </row>
    <row r="948" spans="11:11" x14ac:dyDescent="0.2">
      <c r="K948" s="7"/>
    </row>
    <row r="949" spans="11:11" x14ac:dyDescent="0.2">
      <c r="K949" s="7"/>
    </row>
    <row r="950" spans="11:11" x14ac:dyDescent="0.2">
      <c r="K950" s="7"/>
    </row>
    <row r="951" spans="11:11" x14ac:dyDescent="0.2">
      <c r="K951" s="7"/>
    </row>
    <row r="952" spans="11:11" x14ac:dyDescent="0.2">
      <c r="K952" s="7"/>
    </row>
    <row r="953" spans="11:11" x14ac:dyDescent="0.2">
      <c r="K953" s="7"/>
    </row>
    <row r="954" spans="11:11" x14ac:dyDescent="0.2">
      <c r="K954" s="7"/>
    </row>
    <row r="955" spans="11:11" x14ac:dyDescent="0.2">
      <c r="K955" s="7"/>
    </row>
    <row r="956" spans="11:11" x14ac:dyDescent="0.2">
      <c r="K956" s="7"/>
    </row>
    <row r="957" spans="11:11" x14ac:dyDescent="0.2">
      <c r="K957" s="7"/>
    </row>
    <row r="958" spans="11:11" x14ac:dyDescent="0.2">
      <c r="K958" s="7"/>
    </row>
    <row r="959" spans="11:11" x14ac:dyDescent="0.2">
      <c r="K959" s="7"/>
    </row>
    <row r="960" spans="11:11" x14ac:dyDescent="0.2">
      <c r="K960" s="7"/>
    </row>
    <row r="961" spans="11:11" x14ac:dyDescent="0.2">
      <c r="K961" s="7"/>
    </row>
    <row r="962" spans="11:11" x14ac:dyDescent="0.2">
      <c r="K962" s="7"/>
    </row>
    <row r="963" spans="11:11" x14ac:dyDescent="0.2">
      <c r="K963" s="7"/>
    </row>
    <row r="964" spans="11:11" x14ac:dyDescent="0.2">
      <c r="K964" s="7"/>
    </row>
    <row r="965" spans="11:11" x14ac:dyDescent="0.2">
      <c r="K965" s="7"/>
    </row>
    <row r="966" spans="11:11" x14ac:dyDescent="0.2">
      <c r="K966" s="7"/>
    </row>
    <row r="967" spans="11:11" x14ac:dyDescent="0.2">
      <c r="K967" s="7"/>
    </row>
    <row r="968" spans="11:11" x14ac:dyDescent="0.2">
      <c r="K968" s="7"/>
    </row>
    <row r="969" spans="11:11" x14ac:dyDescent="0.2">
      <c r="K969" s="7"/>
    </row>
    <row r="970" spans="11:11" x14ac:dyDescent="0.2">
      <c r="K970" s="7"/>
    </row>
    <row r="971" spans="11:11" x14ac:dyDescent="0.2">
      <c r="K971" s="7"/>
    </row>
    <row r="972" spans="11:11" x14ac:dyDescent="0.2">
      <c r="K972" s="7"/>
    </row>
    <row r="973" spans="11:11" x14ac:dyDescent="0.2">
      <c r="K973" s="7"/>
    </row>
    <row r="974" spans="11:11" x14ac:dyDescent="0.2">
      <c r="K974" s="7"/>
    </row>
    <row r="975" spans="11:11" x14ac:dyDescent="0.2">
      <c r="K975" s="7"/>
    </row>
    <row r="976" spans="11:11" x14ac:dyDescent="0.2">
      <c r="K976" s="7"/>
    </row>
    <row r="977" spans="11:11" x14ac:dyDescent="0.2">
      <c r="K977" s="7"/>
    </row>
    <row r="978" spans="11:11" x14ac:dyDescent="0.2">
      <c r="K978" s="7"/>
    </row>
    <row r="979" spans="11:11" x14ac:dyDescent="0.2">
      <c r="K979" s="7"/>
    </row>
    <row r="980" spans="11:11" x14ac:dyDescent="0.2">
      <c r="K980" s="7"/>
    </row>
    <row r="981" spans="11:11" x14ac:dyDescent="0.2">
      <c r="K981" s="7"/>
    </row>
    <row r="982" spans="11:11" x14ac:dyDescent="0.2">
      <c r="K982" s="7"/>
    </row>
    <row r="983" spans="11:11" x14ac:dyDescent="0.2">
      <c r="K983" s="7"/>
    </row>
    <row r="984" spans="11:11" x14ac:dyDescent="0.2">
      <c r="K984" s="7"/>
    </row>
    <row r="985" spans="11:11" x14ac:dyDescent="0.2">
      <c r="K985" s="7"/>
    </row>
    <row r="986" spans="11:11" x14ac:dyDescent="0.2">
      <c r="K986" s="7"/>
    </row>
    <row r="987" spans="11:11" x14ac:dyDescent="0.2">
      <c r="K987" s="7"/>
    </row>
    <row r="988" spans="11:11" x14ac:dyDescent="0.2">
      <c r="K988" s="7"/>
    </row>
    <row r="989" spans="11:11" x14ac:dyDescent="0.2">
      <c r="K989" s="7"/>
    </row>
    <row r="990" spans="11:11" x14ac:dyDescent="0.2">
      <c r="K990" s="7"/>
    </row>
    <row r="991" spans="11:11" x14ac:dyDescent="0.2">
      <c r="K991" s="7"/>
    </row>
    <row r="992" spans="11:11" x14ac:dyDescent="0.2">
      <c r="K992" s="7"/>
    </row>
    <row r="993" spans="11:11" x14ac:dyDescent="0.2">
      <c r="K993" s="7"/>
    </row>
    <row r="994" spans="11:11" x14ac:dyDescent="0.2">
      <c r="K994" s="7"/>
    </row>
    <row r="995" spans="11:11" x14ac:dyDescent="0.2">
      <c r="K995" s="7"/>
    </row>
    <row r="996" spans="11:11" x14ac:dyDescent="0.2">
      <c r="K996" s="7"/>
    </row>
    <row r="997" spans="11:11" x14ac:dyDescent="0.2">
      <c r="K997" s="7"/>
    </row>
    <row r="998" spans="11:11" x14ac:dyDescent="0.2">
      <c r="K998" s="7"/>
    </row>
    <row r="999" spans="11:11" x14ac:dyDescent="0.2">
      <c r="K999" s="7"/>
    </row>
    <row r="1000" spans="11:11" x14ac:dyDescent="0.2">
      <c r="K1000" s="7"/>
    </row>
    <row r="1001" spans="11:11" x14ac:dyDescent="0.2">
      <c r="K1001" s="7"/>
    </row>
    <row r="1002" spans="11:11" x14ac:dyDescent="0.2">
      <c r="K1002" s="7"/>
    </row>
    <row r="1003" spans="11:11" x14ac:dyDescent="0.2">
      <c r="K1003" s="7"/>
    </row>
    <row r="1004" spans="11:11" x14ac:dyDescent="0.2">
      <c r="K1004" s="7"/>
    </row>
    <row r="1005" spans="11:11" x14ac:dyDescent="0.2">
      <c r="K1005" s="7"/>
    </row>
    <row r="1006" spans="11:11" x14ac:dyDescent="0.2">
      <c r="K1006" s="7"/>
    </row>
    <row r="1007" spans="11:11" x14ac:dyDescent="0.2">
      <c r="K1007" s="7"/>
    </row>
    <row r="1008" spans="11:11" x14ac:dyDescent="0.2">
      <c r="K1008" s="7"/>
    </row>
    <row r="1009" spans="11:11" x14ac:dyDescent="0.2">
      <c r="K1009" s="7"/>
    </row>
    <row r="1010" spans="11:11" x14ac:dyDescent="0.2">
      <c r="K1010" s="7"/>
    </row>
    <row r="1011" spans="11:11" x14ac:dyDescent="0.2">
      <c r="K1011" s="7"/>
    </row>
    <row r="1012" spans="11:11" x14ac:dyDescent="0.2">
      <c r="K1012" s="7"/>
    </row>
    <row r="1013" spans="11:11" x14ac:dyDescent="0.2">
      <c r="K1013" s="7"/>
    </row>
    <row r="1014" spans="11:11" x14ac:dyDescent="0.2">
      <c r="K1014" s="7"/>
    </row>
    <row r="1015" spans="11:11" x14ac:dyDescent="0.2">
      <c r="K1015" s="7"/>
    </row>
    <row r="1016" spans="11:11" x14ac:dyDescent="0.2">
      <c r="K1016" s="7"/>
    </row>
    <row r="1017" spans="11:11" x14ac:dyDescent="0.2">
      <c r="K1017" s="7"/>
    </row>
    <row r="1018" spans="11:11" x14ac:dyDescent="0.2">
      <c r="K1018" s="7"/>
    </row>
    <row r="1019" spans="11:11" x14ac:dyDescent="0.2">
      <c r="K1019" s="7"/>
    </row>
    <row r="1020" spans="11:11" x14ac:dyDescent="0.2">
      <c r="K1020" s="7"/>
    </row>
    <row r="1021" spans="11:11" x14ac:dyDescent="0.2">
      <c r="K1021" s="7"/>
    </row>
    <row r="1022" spans="11:11" x14ac:dyDescent="0.2">
      <c r="K1022" s="7"/>
    </row>
    <row r="1023" spans="11:11" x14ac:dyDescent="0.2">
      <c r="K1023" s="7"/>
    </row>
    <row r="1024" spans="11:11" x14ac:dyDescent="0.2">
      <c r="K1024" s="7"/>
    </row>
    <row r="1025" spans="11:11" x14ac:dyDescent="0.2">
      <c r="K1025" s="7"/>
    </row>
    <row r="1026" spans="11:11" x14ac:dyDescent="0.2">
      <c r="K1026" s="7"/>
    </row>
    <row r="1027" spans="11:11" x14ac:dyDescent="0.2">
      <c r="K1027" s="7"/>
    </row>
    <row r="1028" spans="11:11" x14ac:dyDescent="0.2">
      <c r="K1028" s="7"/>
    </row>
    <row r="1029" spans="11:11" x14ac:dyDescent="0.2">
      <c r="K1029" s="7"/>
    </row>
    <row r="1030" spans="11:11" x14ac:dyDescent="0.2">
      <c r="K1030" s="7"/>
    </row>
    <row r="1031" spans="11:11" x14ac:dyDescent="0.2">
      <c r="K1031" s="7"/>
    </row>
    <row r="1032" spans="11:11" x14ac:dyDescent="0.2">
      <c r="K1032" s="7"/>
    </row>
    <row r="1033" spans="11:11" x14ac:dyDescent="0.2">
      <c r="K1033" s="7"/>
    </row>
    <row r="1034" spans="11:11" x14ac:dyDescent="0.2">
      <c r="K1034" s="7"/>
    </row>
    <row r="1035" spans="11:11" x14ac:dyDescent="0.2">
      <c r="K1035" s="7"/>
    </row>
    <row r="1036" spans="11:11" x14ac:dyDescent="0.2">
      <c r="K1036" s="7"/>
    </row>
    <row r="1037" spans="11:11" x14ac:dyDescent="0.2">
      <c r="K1037" s="7"/>
    </row>
    <row r="1038" spans="11:11" x14ac:dyDescent="0.2">
      <c r="K1038" s="7"/>
    </row>
    <row r="1039" spans="11:11" x14ac:dyDescent="0.2">
      <c r="K1039" s="7"/>
    </row>
    <row r="1040" spans="11:11" x14ac:dyDescent="0.2">
      <c r="K1040" s="7"/>
    </row>
    <row r="1041" spans="11:11" x14ac:dyDescent="0.2">
      <c r="K1041" s="7"/>
    </row>
    <row r="1042" spans="11:11" x14ac:dyDescent="0.2">
      <c r="K1042" s="7"/>
    </row>
    <row r="1043" spans="11:11" x14ac:dyDescent="0.2">
      <c r="K1043" s="7"/>
    </row>
    <row r="1044" spans="11:11" x14ac:dyDescent="0.2">
      <c r="K1044" s="7"/>
    </row>
    <row r="1045" spans="11:11" x14ac:dyDescent="0.2">
      <c r="K1045" s="7"/>
    </row>
    <row r="1046" spans="11:11" x14ac:dyDescent="0.2">
      <c r="K1046" s="7"/>
    </row>
    <row r="1047" spans="11:11" x14ac:dyDescent="0.2">
      <c r="K1047" s="7"/>
    </row>
    <row r="1048" spans="11:11" x14ac:dyDescent="0.2">
      <c r="K1048" s="7"/>
    </row>
    <row r="1049" spans="11:11" x14ac:dyDescent="0.2">
      <c r="K1049" s="7"/>
    </row>
    <row r="1050" spans="11:11" x14ac:dyDescent="0.2">
      <c r="K1050" s="7"/>
    </row>
    <row r="1051" spans="11:11" x14ac:dyDescent="0.2">
      <c r="K1051" s="7"/>
    </row>
    <row r="1052" spans="11:11" x14ac:dyDescent="0.2">
      <c r="K1052" s="7"/>
    </row>
    <row r="1053" spans="11:11" x14ac:dyDescent="0.2">
      <c r="K1053" s="7"/>
    </row>
    <row r="1054" spans="11:11" x14ac:dyDescent="0.2">
      <c r="K1054" s="7"/>
    </row>
    <row r="1055" spans="11:11" x14ac:dyDescent="0.2">
      <c r="K1055" s="7"/>
    </row>
    <row r="1056" spans="11:11" x14ac:dyDescent="0.2">
      <c r="K1056" s="7"/>
    </row>
    <row r="1057" spans="11:11" x14ac:dyDescent="0.2">
      <c r="K1057" s="7"/>
    </row>
    <row r="1058" spans="11:11" x14ac:dyDescent="0.2">
      <c r="K1058" s="7"/>
    </row>
    <row r="1059" spans="11:11" x14ac:dyDescent="0.2">
      <c r="K1059" s="7"/>
    </row>
    <row r="1060" spans="11:11" x14ac:dyDescent="0.2">
      <c r="K1060" s="7"/>
    </row>
    <row r="1061" spans="11:11" x14ac:dyDescent="0.2">
      <c r="K1061" s="7"/>
    </row>
    <row r="1062" spans="11:11" x14ac:dyDescent="0.2">
      <c r="K1062" s="7"/>
    </row>
    <row r="1063" spans="11:11" x14ac:dyDescent="0.2">
      <c r="K1063" s="7"/>
    </row>
    <row r="1064" spans="11:11" x14ac:dyDescent="0.2">
      <c r="K1064" s="7"/>
    </row>
    <row r="1065" spans="11:11" x14ac:dyDescent="0.2">
      <c r="K1065" s="7"/>
    </row>
    <row r="1066" spans="11:11" x14ac:dyDescent="0.2">
      <c r="K1066" s="7"/>
    </row>
    <row r="1067" spans="11:11" x14ac:dyDescent="0.2">
      <c r="K1067" s="7"/>
    </row>
    <row r="1068" spans="11:11" x14ac:dyDescent="0.2">
      <c r="K1068" s="7"/>
    </row>
    <row r="1069" spans="11:11" x14ac:dyDescent="0.2">
      <c r="K1069" s="7"/>
    </row>
    <row r="1070" spans="11:11" x14ac:dyDescent="0.2">
      <c r="K1070" s="7"/>
    </row>
    <row r="1071" spans="11:11" x14ac:dyDescent="0.2">
      <c r="K1071" s="7"/>
    </row>
    <row r="1072" spans="11:11" x14ac:dyDescent="0.2">
      <c r="K1072" s="7"/>
    </row>
    <row r="1073" spans="11:11" x14ac:dyDescent="0.2">
      <c r="K1073" s="7"/>
    </row>
    <row r="1074" spans="11:11" x14ac:dyDescent="0.2">
      <c r="K1074" s="7"/>
    </row>
    <row r="1075" spans="11:11" x14ac:dyDescent="0.2">
      <c r="K1075" s="7"/>
    </row>
    <row r="1076" spans="11:11" x14ac:dyDescent="0.2">
      <c r="K1076" s="7"/>
    </row>
    <row r="1077" spans="11:11" x14ac:dyDescent="0.2">
      <c r="K1077" s="7"/>
    </row>
    <row r="1078" spans="11:11" x14ac:dyDescent="0.2">
      <c r="K1078" s="7"/>
    </row>
    <row r="1079" spans="11:11" x14ac:dyDescent="0.2">
      <c r="K1079" s="7"/>
    </row>
    <row r="1080" spans="11:11" x14ac:dyDescent="0.2">
      <c r="K1080" s="7"/>
    </row>
    <row r="1081" spans="11:11" x14ac:dyDescent="0.2">
      <c r="K1081" s="7"/>
    </row>
    <row r="1082" spans="11:11" x14ac:dyDescent="0.2">
      <c r="K1082" s="7"/>
    </row>
    <row r="1083" spans="11:11" x14ac:dyDescent="0.2">
      <c r="K1083" s="7"/>
    </row>
    <row r="1084" spans="11:11" x14ac:dyDescent="0.2">
      <c r="K1084" s="7"/>
    </row>
    <row r="1085" spans="11:11" x14ac:dyDescent="0.2">
      <c r="K1085" s="7"/>
    </row>
    <row r="1086" spans="11:11" x14ac:dyDescent="0.2">
      <c r="K1086" s="7"/>
    </row>
    <row r="1087" spans="11:11" x14ac:dyDescent="0.2">
      <c r="K1087" s="7"/>
    </row>
    <row r="1088" spans="11:11" x14ac:dyDescent="0.2">
      <c r="K1088" s="7"/>
    </row>
    <row r="1089" spans="11:11" x14ac:dyDescent="0.2">
      <c r="K1089" s="7"/>
    </row>
    <row r="1090" spans="11:11" x14ac:dyDescent="0.2">
      <c r="K1090" s="7"/>
    </row>
    <row r="1091" spans="11:11" x14ac:dyDescent="0.2">
      <c r="K1091" s="7"/>
    </row>
    <row r="1092" spans="11:11" x14ac:dyDescent="0.2">
      <c r="K1092" s="7"/>
    </row>
    <row r="1093" spans="11:11" x14ac:dyDescent="0.2">
      <c r="K1093" s="7"/>
    </row>
    <row r="1094" spans="11:11" x14ac:dyDescent="0.2">
      <c r="K1094" s="7"/>
    </row>
    <row r="1095" spans="11:11" x14ac:dyDescent="0.2">
      <c r="K1095" s="7"/>
    </row>
    <row r="1096" spans="11:11" x14ac:dyDescent="0.2">
      <c r="K1096" s="7"/>
    </row>
    <row r="1097" spans="11:11" x14ac:dyDescent="0.2">
      <c r="K1097" s="7"/>
    </row>
    <row r="1098" spans="11:11" x14ac:dyDescent="0.2">
      <c r="K1098" s="7"/>
    </row>
    <row r="1099" spans="11:11" x14ac:dyDescent="0.2">
      <c r="K1099" s="7"/>
    </row>
    <row r="1100" spans="11:11" x14ac:dyDescent="0.2">
      <c r="K1100" s="7"/>
    </row>
    <row r="1101" spans="11:11" x14ac:dyDescent="0.2">
      <c r="K1101" s="7"/>
    </row>
    <row r="1102" spans="11:11" x14ac:dyDescent="0.2">
      <c r="K1102" s="7"/>
    </row>
    <row r="1103" spans="11:11" x14ac:dyDescent="0.2">
      <c r="K1103" s="7"/>
    </row>
    <row r="1104" spans="11:11" x14ac:dyDescent="0.2">
      <c r="K1104" s="7"/>
    </row>
    <row r="1105" spans="11:11" x14ac:dyDescent="0.2">
      <c r="K1105" s="7"/>
    </row>
    <row r="1106" spans="11:11" x14ac:dyDescent="0.2">
      <c r="K1106" s="7"/>
    </row>
    <row r="1107" spans="11:11" x14ac:dyDescent="0.2">
      <c r="K1107" s="7"/>
    </row>
    <row r="1108" spans="11:11" x14ac:dyDescent="0.2">
      <c r="K1108" s="7"/>
    </row>
    <row r="1109" spans="11:11" x14ac:dyDescent="0.2">
      <c r="K1109" s="7"/>
    </row>
    <row r="1110" spans="11:11" x14ac:dyDescent="0.2">
      <c r="K1110" s="7"/>
    </row>
    <row r="1111" spans="11:11" x14ac:dyDescent="0.2">
      <c r="K1111" s="7"/>
    </row>
    <row r="1112" spans="11:11" x14ac:dyDescent="0.2">
      <c r="K1112" s="7"/>
    </row>
    <row r="1113" spans="11:11" x14ac:dyDescent="0.2">
      <c r="K1113" s="7"/>
    </row>
    <row r="1114" spans="11:11" x14ac:dyDescent="0.2">
      <c r="K1114" s="7"/>
    </row>
    <row r="1115" spans="11:11" x14ac:dyDescent="0.2">
      <c r="K1115" s="7"/>
    </row>
    <row r="1116" spans="11:11" x14ac:dyDescent="0.2">
      <c r="K1116" s="7"/>
    </row>
    <row r="1117" spans="11:11" x14ac:dyDescent="0.2">
      <c r="K1117" s="7"/>
    </row>
    <row r="1118" spans="11:11" x14ac:dyDescent="0.2">
      <c r="K1118" s="7"/>
    </row>
    <row r="1119" spans="11:11" x14ac:dyDescent="0.2">
      <c r="K1119" s="7"/>
    </row>
    <row r="1120" spans="11:11" x14ac:dyDescent="0.2">
      <c r="K1120" s="7"/>
    </row>
    <row r="1121" spans="11:11" x14ac:dyDescent="0.2">
      <c r="K1121" s="7"/>
    </row>
    <row r="1122" spans="11:11" x14ac:dyDescent="0.2">
      <c r="K1122" s="7"/>
    </row>
    <row r="1123" spans="11:11" x14ac:dyDescent="0.2">
      <c r="K1123" s="7"/>
    </row>
    <row r="1124" spans="11:11" x14ac:dyDescent="0.2">
      <c r="K1124" s="7"/>
    </row>
    <row r="1125" spans="11:11" x14ac:dyDescent="0.2">
      <c r="K1125" s="7"/>
    </row>
    <row r="1126" spans="11:11" x14ac:dyDescent="0.2">
      <c r="K1126" s="7"/>
    </row>
    <row r="1127" spans="11:11" x14ac:dyDescent="0.2">
      <c r="K1127" s="7"/>
    </row>
    <row r="1128" spans="11:11" x14ac:dyDescent="0.2">
      <c r="K1128" s="7"/>
    </row>
    <row r="1129" spans="11:11" x14ac:dyDescent="0.2">
      <c r="K1129" s="7"/>
    </row>
    <row r="1130" spans="11:11" x14ac:dyDescent="0.2">
      <c r="K1130" s="7"/>
    </row>
    <row r="1131" spans="11:11" x14ac:dyDescent="0.2">
      <c r="K1131" s="7"/>
    </row>
    <row r="1132" spans="11:11" x14ac:dyDescent="0.2">
      <c r="K1132" s="7"/>
    </row>
    <row r="1133" spans="11:11" x14ac:dyDescent="0.2">
      <c r="K1133" s="7"/>
    </row>
    <row r="1134" spans="11:11" x14ac:dyDescent="0.2">
      <c r="K1134" s="7"/>
    </row>
    <row r="1135" spans="11:11" x14ac:dyDescent="0.2">
      <c r="K1135" s="7"/>
    </row>
    <row r="1136" spans="11:11" x14ac:dyDescent="0.2">
      <c r="K1136" s="7"/>
    </row>
    <row r="1137" spans="11:11" x14ac:dyDescent="0.2">
      <c r="K1137" s="7"/>
    </row>
    <row r="1138" spans="11:11" x14ac:dyDescent="0.2">
      <c r="K1138" s="7"/>
    </row>
    <row r="1139" spans="11:11" x14ac:dyDescent="0.2">
      <c r="K1139" s="7"/>
    </row>
    <row r="1140" spans="11:11" x14ac:dyDescent="0.2">
      <c r="K1140" s="7"/>
    </row>
    <row r="1141" spans="11:11" x14ac:dyDescent="0.2">
      <c r="K1141" s="7"/>
    </row>
    <row r="1142" spans="11:11" x14ac:dyDescent="0.2">
      <c r="K1142" s="7"/>
    </row>
    <row r="1143" spans="11:11" x14ac:dyDescent="0.2">
      <c r="K1143" s="7"/>
    </row>
    <row r="1144" spans="11:11" x14ac:dyDescent="0.2">
      <c r="K1144" s="7"/>
    </row>
    <row r="1145" spans="11:11" x14ac:dyDescent="0.2">
      <c r="K1145" s="7"/>
    </row>
    <row r="1146" spans="11:11" x14ac:dyDescent="0.2">
      <c r="K1146" s="7"/>
    </row>
    <row r="1147" spans="11:11" x14ac:dyDescent="0.2">
      <c r="K1147" s="7"/>
    </row>
    <row r="1148" spans="11:11" x14ac:dyDescent="0.2">
      <c r="K1148" s="7"/>
    </row>
    <row r="1149" spans="11:11" x14ac:dyDescent="0.2">
      <c r="K1149" s="7"/>
    </row>
    <row r="1150" spans="11:11" x14ac:dyDescent="0.2">
      <c r="K1150" s="7"/>
    </row>
    <row r="1151" spans="11:11" x14ac:dyDescent="0.2">
      <c r="K1151" s="7"/>
    </row>
    <row r="1152" spans="11:11" x14ac:dyDescent="0.2">
      <c r="K1152" s="7"/>
    </row>
    <row r="1153" spans="11:11" x14ac:dyDescent="0.2">
      <c r="K1153" s="7"/>
    </row>
    <row r="1154" spans="11:11" x14ac:dyDescent="0.2">
      <c r="K1154" s="7"/>
    </row>
    <row r="1155" spans="11:11" x14ac:dyDescent="0.2">
      <c r="K1155" s="7"/>
    </row>
    <row r="1156" spans="11:11" x14ac:dyDescent="0.2">
      <c r="K1156" s="7"/>
    </row>
    <row r="1157" spans="11:11" x14ac:dyDescent="0.2">
      <c r="K1157" s="7"/>
    </row>
    <row r="1158" spans="11:11" x14ac:dyDescent="0.2">
      <c r="K1158" s="7"/>
    </row>
    <row r="1159" spans="11:11" x14ac:dyDescent="0.2">
      <c r="K1159" s="7"/>
    </row>
    <row r="1160" spans="11:11" x14ac:dyDescent="0.2">
      <c r="K1160" s="7"/>
    </row>
    <row r="1161" spans="11:11" x14ac:dyDescent="0.2">
      <c r="K1161" s="7"/>
    </row>
    <row r="1162" spans="11:11" x14ac:dyDescent="0.2">
      <c r="K1162" s="7"/>
    </row>
    <row r="1163" spans="11:11" x14ac:dyDescent="0.2">
      <c r="K1163" s="7"/>
    </row>
    <row r="1164" spans="11:11" x14ac:dyDescent="0.2">
      <c r="K1164" s="7"/>
    </row>
    <row r="1165" spans="11:11" x14ac:dyDescent="0.2">
      <c r="K1165" s="7"/>
    </row>
    <row r="1166" spans="11:11" x14ac:dyDescent="0.2">
      <c r="K1166" s="7"/>
    </row>
    <row r="1167" spans="11:11" x14ac:dyDescent="0.2">
      <c r="K1167" s="7"/>
    </row>
    <row r="1168" spans="11:11" x14ac:dyDescent="0.2">
      <c r="K1168" s="7"/>
    </row>
    <row r="1169" spans="11:11" x14ac:dyDescent="0.2">
      <c r="K1169" s="7"/>
    </row>
    <row r="1170" spans="11:11" x14ac:dyDescent="0.2">
      <c r="K1170" s="7"/>
    </row>
    <row r="1171" spans="11:11" x14ac:dyDescent="0.2">
      <c r="K1171" s="7"/>
    </row>
    <row r="1172" spans="11:11" x14ac:dyDescent="0.2">
      <c r="K1172" s="7"/>
    </row>
    <row r="1173" spans="11:11" x14ac:dyDescent="0.2">
      <c r="K1173" s="7"/>
    </row>
    <row r="1174" spans="11:11" x14ac:dyDescent="0.2">
      <c r="K1174" s="7"/>
    </row>
    <row r="1175" spans="11:11" x14ac:dyDescent="0.2">
      <c r="K1175" s="7"/>
    </row>
    <row r="1176" spans="11:11" x14ac:dyDescent="0.2">
      <c r="K1176" s="7"/>
    </row>
    <row r="1177" spans="11:11" x14ac:dyDescent="0.2">
      <c r="K1177" s="7"/>
    </row>
    <row r="1178" spans="11:11" x14ac:dyDescent="0.2">
      <c r="K1178" s="7"/>
    </row>
    <row r="1179" spans="11:11" x14ac:dyDescent="0.2">
      <c r="K1179" s="7"/>
    </row>
    <row r="1180" spans="11:11" x14ac:dyDescent="0.2">
      <c r="K1180" s="7"/>
    </row>
    <row r="1181" spans="11:11" x14ac:dyDescent="0.2">
      <c r="K1181" s="7"/>
    </row>
    <row r="1182" spans="11:11" x14ac:dyDescent="0.2">
      <c r="K1182" s="7"/>
    </row>
    <row r="1183" spans="11:11" x14ac:dyDescent="0.2">
      <c r="K1183" s="7"/>
    </row>
    <row r="1184" spans="11:11" x14ac:dyDescent="0.2">
      <c r="K1184" s="7"/>
    </row>
    <row r="1185" spans="11:11" x14ac:dyDescent="0.2">
      <c r="K1185" s="7"/>
    </row>
    <row r="1186" spans="11:11" x14ac:dyDescent="0.2">
      <c r="K1186" s="7"/>
    </row>
    <row r="1187" spans="11:11" x14ac:dyDescent="0.2">
      <c r="K1187" s="7"/>
    </row>
    <row r="1188" spans="11:11" x14ac:dyDescent="0.2">
      <c r="K1188" s="7"/>
    </row>
    <row r="1189" spans="11:11" x14ac:dyDescent="0.2">
      <c r="K1189" s="7"/>
    </row>
    <row r="1190" spans="11:11" x14ac:dyDescent="0.2">
      <c r="K1190" s="7"/>
    </row>
    <row r="1191" spans="11:11" x14ac:dyDescent="0.2">
      <c r="K1191" s="7"/>
    </row>
    <row r="1192" spans="11:11" x14ac:dyDescent="0.2">
      <c r="K1192" s="7"/>
    </row>
    <row r="1193" spans="11:11" x14ac:dyDescent="0.2">
      <c r="K1193" s="7"/>
    </row>
    <row r="1194" spans="11:11" x14ac:dyDescent="0.2">
      <c r="K1194" s="7"/>
    </row>
    <row r="1195" spans="11:11" x14ac:dyDescent="0.2">
      <c r="K1195" s="7"/>
    </row>
    <row r="1196" spans="11:11" x14ac:dyDescent="0.2">
      <c r="K1196" s="7"/>
    </row>
    <row r="1197" spans="11:11" x14ac:dyDescent="0.2">
      <c r="K1197" s="7"/>
    </row>
    <row r="1198" spans="11:11" x14ac:dyDescent="0.2">
      <c r="K1198" s="7"/>
    </row>
    <row r="1199" spans="11:11" x14ac:dyDescent="0.2">
      <c r="K1199" s="7"/>
    </row>
    <row r="1200" spans="11:11" x14ac:dyDescent="0.2">
      <c r="K1200" s="7"/>
    </row>
    <row r="1201" spans="11:11" x14ac:dyDescent="0.2">
      <c r="K1201" s="7"/>
    </row>
    <row r="1202" spans="11:11" x14ac:dyDescent="0.2">
      <c r="K1202" s="7"/>
    </row>
    <row r="1203" spans="11:11" x14ac:dyDescent="0.2">
      <c r="K1203" s="7"/>
    </row>
    <row r="1204" spans="11:11" x14ac:dyDescent="0.2">
      <c r="K1204" s="7"/>
    </row>
    <row r="1205" spans="11:11" x14ac:dyDescent="0.2">
      <c r="K1205" s="7"/>
    </row>
    <row r="1206" spans="11:11" x14ac:dyDescent="0.2">
      <c r="K1206" s="7"/>
    </row>
    <row r="1207" spans="11:11" x14ac:dyDescent="0.2">
      <c r="K1207" s="7"/>
    </row>
    <row r="1208" spans="11:11" x14ac:dyDescent="0.2">
      <c r="K1208" s="7"/>
    </row>
    <row r="1209" spans="11:11" x14ac:dyDescent="0.2">
      <c r="K1209" s="7"/>
    </row>
    <row r="1210" spans="11:11" x14ac:dyDescent="0.2">
      <c r="K1210" s="7"/>
    </row>
    <row r="1211" spans="11:11" x14ac:dyDescent="0.2">
      <c r="K1211" s="7"/>
    </row>
    <row r="1212" spans="11:11" x14ac:dyDescent="0.2">
      <c r="K1212" s="7"/>
    </row>
    <row r="1213" spans="11:11" x14ac:dyDescent="0.2">
      <c r="K1213" s="7"/>
    </row>
    <row r="1214" spans="11:11" x14ac:dyDescent="0.2">
      <c r="K1214" s="7"/>
    </row>
    <row r="1215" spans="11:11" x14ac:dyDescent="0.2">
      <c r="K1215" s="7"/>
    </row>
    <row r="1216" spans="11:11" x14ac:dyDescent="0.2">
      <c r="K1216" s="7"/>
    </row>
    <row r="1217" spans="11:11" x14ac:dyDescent="0.2">
      <c r="K1217" s="7"/>
    </row>
    <row r="1218" spans="11:11" x14ac:dyDescent="0.2">
      <c r="K1218" s="7"/>
    </row>
    <row r="1219" spans="11:11" x14ac:dyDescent="0.2">
      <c r="K1219" s="7"/>
    </row>
    <row r="1220" spans="11:11" x14ac:dyDescent="0.2">
      <c r="K1220" s="7"/>
    </row>
    <row r="1221" spans="11:11" x14ac:dyDescent="0.2">
      <c r="K1221" s="7"/>
    </row>
    <row r="1222" spans="11:11" x14ac:dyDescent="0.2">
      <c r="K1222" s="7"/>
    </row>
    <row r="1223" spans="11:11" x14ac:dyDescent="0.2">
      <c r="K1223" s="7"/>
    </row>
    <row r="1224" spans="11:11" x14ac:dyDescent="0.2">
      <c r="K1224" s="7"/>
    </row>
    <row r="1225" spans="11:11" x14ac:dyDescent="0.2">
      <c r="K1225" s="7"/>
    </row>
    <row r="1226" spans="11:11" x14ac:dyDescent="0.2">
      <c r="K1226" s="7"/>
    </row>
    <row r="1227" spans="11:11" x14ac:dyDescent="0.2">
      <c r="K1227" s="7"/>
    </row>
    <row r="1228" spans="11:11" x14ac:dyDescent="0.2">
      <c r="K1228" s="7"/>
    </row>
    <row r="1229" spans="11:11" x14ac:dyDescent="0.2">
      <c r="K1229" s="7"/>
    </row>
    <row r="1230" spans="11:11" x14ac:dyDescent="0.2">
      <c r="K1230" s="7"/>
    </row>
    <row r="1231" spans="11:11" x14ac:dyDescent="0.2">
      <c r="K1231" s="7"/>
    </row>
    <row r="1232" spans="11:11" x14ac:dyDescent="0.2">
      <c r="K1232" s="7"/>
    </row>
    <row r="1233" spans="11:11" x14ac:dyDescent="0.2">
      <c r="K1233" s="7"/>
    </row>
    <row r="1234" spans="11:11" x14ac:dyDescent="0.2">
      <c r="K1234" s="7"/>
    </row>
    <row r="1235" spans="11:11" x14ac:dyDescent="0.2">
      <c r="K1235" s="7"/>
    </row>
    <row r="1236" spans="11:11" x14ac:dyDescent="0.2">
      <c r="K1236" s="7"/>
    </row>
    <row r="1237" spans="11:11" x14ac:dyDescent="0.2">
      <c r="K1237" s="7"/>
    </row>
    <row r="1238" spans="11:11" x14ac:dyDescent="0.2">
      <c r="K1238" s="7"/>
    </row>
    <row r="1239" spans="11:11" x14ac:dyDescent="0.2">
      <c r="K1239" s="7"/>
    </row>
    <row r="1240" spans="11:11" x14ac:dyDescent="0.2">
      <c r="K1240" s="7"/>
    </row>
    <row r="1241" spans="11:11" x14ac:dyDescent="0.2">
      <c r="K1241" s="7"/>
    </row>
    <row r="1242" spans="11:11" x14ac:dyDescent="0.2">
      <c r="K1242" s="7"/>
    </row>
    <row r="1243" spans="11:11" x14ac:dyDescent="0.2">
      <c r="K1243" s="7"/>
    </row>
    <row r="1244" spans="11:11" x14ac:dyDescent="0.2">
      <c r="K1244" s="7"/>
    </row>
    <row r="1245" spans="11:11" x14ac:dyDescent="0.2">
      <c r="K1245" s="7"/>
    </row>
    <row r="1246" spans="11:11" x14ac:dyDescent="0.2">
      <c r="K1246" s="7"/>
    </row>
    <row r="1247" spans="11:11" x14ac:dyDescent="0.2">
      <c r="K1247" s="7"/>
    </row>
    <row r="1248" spans="11:11" x14ac:dyDescent="0.2">
      <c r="K1248" s="7"/>
    </row>
    <row r="1249" spans="11:11" x14ac:dyDescent="0.2">
      <c r="K1249" s="7"/>
    </row>
    <row r="1250" spans="11:11" x14ac:dyDescent="0.2">
      <c r="K1250" s="7"/>
    </row>
    <row r="1251" spans="11:11" x14ac:dyDescent="0.2">
      <c r="K1251" s="7"/>
    </row>
    <row r="1252" spans="11:11" x14ac:dyDescent="0.2">
      <c r="K1252" s="7"/>
    </row>
    <row r="1253" spans="11:11" x14ac:dyDescent="0.2">
      <c r="K1253" s="7"/>
    </row>
    <row r="1254" spans="11:11" x14ac:dyDescent="0.2">
      <c r="K1254" s="7"/>
    </row>
    <row r="1255" spans="11:11" x14ac:dyDescent="0.2">
      <c r="K1255" s="7"/>
    </row>
    <row r="1256" spans="11:11" x14ac:dyDescent="0.2">
      <c r="K1256" s="7"/>
    </row>
    <row r="1257" spans="11:11" x14ac:dyDescent="0.2">
      <c r="K1257" s="7"/>
    </row>
    <row r="1258" spans="11:11" x14ac:dyDescent="0.2">
      <c r="K1258" s="7"/>
    </row>
    <row r="1259" spans="11:11" x14ac:dyDescent="0.2">
      <c r="K1259" s="7"/>
    </row>
    <row r="1260" spans="11:11" x14ac:dyDescent="0.2">
      <c r="K1260" s="7"/>
    </row>
    <row r="1261" spans="11:11" x14ac:dyDescent="0.2">
      <c r="K1261" s="7"/>
    </row>
    <row r="1262" spans="11:11" x14ac:dyDescent="0.2">
      <c r="K1262" s="7"/>
    </row>
    <row r="1263" spans="11:11" x14ac:dyDescent="0.2">
      <c r="K1263" s="7"/>
    </row>
    <row r="1264" spans="11:11" x14ac:dyDescent="0.2">
      <c r="K1264" s="7"/>
    </row>
    <row r="1265" spans="11:11" x14ac:dyDescent="0.2">
      <c r="K1265" s="7"/>
    </row>
    <row r="1266" spans="11:11" x14ac:dyDescent="0.2">
      <c r="K1266" s="7"/>
    </row>
    <row r="1267" spans="11:11" x14ac:dyDescent="0.2">
      <c r="K1267" s="7"/>
    </row>
    <row r="1268" spans="11:11" x14ac:dyDescent="0.2">
      <c r="K1268" s="7"/>
    </row>
    <row r="1269" spans="11:11" x14ac:dyDescent="0.2">
      <c r="K1269" s="7"/>
    </row>
    <row r="1270" spans="11:11" x14ac:dyDescent="0.2">
      <c r="K1270" s="7"/>
    </row>
    <row r="1271" spans="11:11" x14ac:dyDescent="0.2">
      <c r="K1271" s="7"/>
    </row>
    <row r="1272" spans="11:11" x14ac:dyDescent="0.2">
      <c r="K1272" s="7"/>
    </row>
    <row r="1273" spans="11:11" x14ac:dyDescent="0.2">
      <c r="K1273" s="7"/>
    </row>
    <row r="1274" spans="11:11" x14ac:dyDescent="0.2">
      <c r="K1274" s="7"/>
    </row>
    <row r="1275" spans="11:11" x14ac:dyDescent="0.2">
      <c r="K1275" s="7"/>
    </row>
    <row r="1276" spans="11:11" x14ac:dyDescent="0.2">
      <c r="K1276" s="7"/>
    </row>
    <row r="1277" spans="11:11" x14ac:dyDescent="0.2">
      <c r="K1277" s="7"/>
    </row>
    <row r="1278" spans="11:11" x14ac:dyDescent="0.2">
      <c r="K1278" s="7"/>
    </row>
    <row r="1279" spans="11:11" x14ac:dyDescent="0.2">
      <c r="K1279" s="7"/>
    </row>
    <row r="1280" spans="11:11" x14ac:dyDescent="0.2">
      <c r="K1280" s="7"/>
    </row>
    <row r="1281" spans="11:11" x14ac:dyDescent="0.2">
      <c r="K1281" s="7"/>
    </row>
    <row r="1282" spans="11:11" x14ac:dyDescent="0.2">
      <c r="K1282" s="7"/>
    </row>
    <row r="1283" spans="11:11" x14ac:dyDescent="0.2">
      <c r="K1283" s="7"/>
    </row>
    <row r="1284" spans="11:11" x14ac:dyDescent="0.2">
      <c r="K1284" s="7"/>
    </row>
    <row r="1285" spans="11:11" x14ac:dyDescent="0.2">
      <c r="K1285" s="7"/>
    </row>
    <row r="1286" spans="11:11" x14ac:dyDescent="0.2">
      <c r="K1286" s="7"/>
    </row>
    <row r="1287" spans="11:11" x14ac:dyDescent="0.2">
      <c r="K1287" s="7"/>
    </row>
    <row r="1288" spans="11:11" x14ac:dyDescent="0.2">
      <c r="K1288" s="7"/>
    </row>
    <row r="1289" spans="11:11" x14ac:dyDescent="0.2">
      <c r="K1289" s="7"/>
    </row>
    <row r="1290" spans="11:11" x14ac:dyDescent="0.2">
      <c r="K1290" s="7"/>
    </row>
    <row r="1291" spans="11:11" x14ac:dyDescent="0.2">
      <c r="K1291" s="7"/>
    </row>
    <row r="1292" spans="11:11" x14ac:dyDescent="0.2">
      <c r="K1292" s="7"/>
    </row>
    <row r="1293" spans="11:11" x14ac:dyDescent="0.2">
      <c r="K1293" s="7"/>
    </row>
    <row r="1294" spans="11:11" x14ac:dyDescent="0.2">
      <c r="K1294" s="7"/>
    </row>
    <row r="1295" spans="11:11" x14ac:dyDescent="0.2">
      <c r="K1295" s="7"/>
    </row>
    <row r="1296" spans="11:11" x14ac:dyDescent="0.2">
      <c r="K1296" s="7"/>
    </row>
    <row r="1297" spans="11:11" x14ac:dyDescent="0.2">
      <c r="K1297" s="7"/>
    </row>
    <row r="1298" spans="11:11" x14ac:dyDescent="0.2">
      <c r="K1298" s="7"/>
    </row>
    <row r="1299" spans="11:11" x14ac:dyDescent="0.2">
      <c r="K1299" s="7"/>
    </row>
    <row r="1300" spans="11:11" x14ac:dyDescent="0.2">
      <c r="K1300" s="7"/>
    </row>
    <row r="1301" spans="11:11" x14ac:dyDescent="0.2">
      <c r="K1301" s="7"/>
    </row>
    <row r="1302" spans="11:11" x14ac:dyDescent="0.2">
      <c r="K1302" s="7"/>
    </row>
    <row r="1303" spans="11:11" x14ac:dyDescent="0.2">
      <c r="K1303" s="7"/>
    </row>
    <row r="1304" spans="11:11" x14ac:dyDescent="0.2">
      <c r="K1304" s="7"/>
    </row>
    <row r="1305" spans="11:11" x14ac:dyDescent="0.2">
      <c r="K1305" s="7"/>
    </row>
    <row r="1306" spans="11:11" x14ac:dyDescent="0.2">
      <c r="K1306" s="7"/>
    </row>
    <row r="1307" spans="11:11" x14ac:dyDescent="0.2">
      <c r="K1307" s="7"/>
    </row>
    <row r="1308" spans="11:11" x14ac:dyDescent="0.2">
      <c r="K1308" s="7"/>
    </row>
    <row r="1309" spans="11:11" x14ac:dyDescent="0.2">
      <c r="K1309" s="7"/>
    </row>
    <row r="1310" spans="11:11" x14ac:dyDescent="0.2">
      <c r="K1310" s="7"/>
    </row>
    <row r="1311" spans="11:11" x14ac:dyDescent="0.2">
      <c r="K1311" s="7"/>
    </row>
    <row r="1312" spans="11:11" x14ac:dyDescent="0.2">
      <c r="K1312" s="7"/>
    </row>
    <row r="1313" spans="11:11" x14ac:dyDescent="0.2">
      <c r="K1313" s="7"/>
    </row>
    <row r="1314" spans="11:11" x14ac:dyDescent="0.2">
      <c r="K1314" s="7"/>
    </row>
    <row r="1315" spans="11:11" x14ac:dyDescent="0.2">
      <c r="K1315" s="7"/>
    </row>
    <row r="1316" spans="11:11" x14ac:dyDescent="0.2">
      <c r="K1316" s="7"/>
    </row>
    <row r="1317" spans="11:11" x14ac:dyDescent="0.2">
      <c r="K1317" s="7"/>
    </row>
    <row r="1318" spans="11:11" x14ac:dyDescent="0.2">
      <c r="K1318" s="7"/>
    </row>
    <row r="1319" spans="11:11" x14ac:dyDescent="0.2">
      <c r="K1319" s="7"/>
    </row>
    <row r="1320" spans="11:11" x14ac:dyDescent="0.2">
      <c r="K1320" s="7"/>
    </row>
    <row r="1321" spans="11:11" x14ac:dyDescent="0.2">
      <c r="K1321" s="7"/>
    </row>
    <row r="1322" spans="11:11" x14ac:dyDescent="0.2">
      <c r="K1322" s="7"/>
    </row>
    <row r="1323" spans="11:11" x14ac:dyDescent="0.2">
      <c r="K1323" s="7"/>
    </row>
    <row r="1324" spans="11:11" x14ac:dyDescent="0.2">
      <c r="K1324" s="7"/>
    </row>
    <row r="1325" spans="11:11" x14ac:dyDescent="0.2">
      <c r="K1325" s="7"/>
    </row>
    <row r="1326" spans="11:11" x14ac:dyDescent="0.2">
      <c r="K1326" s="7"/>
    </row>
    <row r="1327" spans="11:11" x14ac:dyDescent="0.2">
      <c r="K1327" s="7"/>
    </row>
    <row r="1328" spans="11:11" x14ac:dyDescent="0.2">
      <c r="K1328" s="7"/>
    </row>
    <row r="1329" spans="11:11" x14ac:dyDescent="0.2">
      <c r="K1329" s="7"/>
    </row>
    <row r="1330" spans="11:11" x14ac:dyDescent="0.2">
      <c r="K1330" s="7"/>
    </row>
    <row r="1331" spans="11:11" x14ac:dyDescent="0.2">
      <c r="K1331" s="7"/>
    </row>
    <row r="1332" spans="11:11" x14ac:dyDescent="0.2">
      <c r="K1332" s="7"/>
    </row>
    <row r="1333" spans="11:11" x14ac:dyDescent="0.2">
      <c r="K1333" s="7"/>
    </row>
    <row r="1334" spans="11:11" x14ac:dyDescent="0.2">
      <c r="K1334" s="7"/>
    </row>
    <row r="1335" spans="11:11" x14ac:dyDescent="0.2">
      <c r="K1335" s="7"/>
    </row>
    <row r="1336" spans="11:11" x14ac:dyDescent="0.2">
      <c r="K1336" s="7"/>
    </row>
    <row r="1337" spans="11:11" x14ac:dyDescent="0.2">
      <c r="K1337" s="7"/>
    </row>
    <row r="1338" spans="11:11" x14ac:dyDescent="0.2">
      <c r="K1338" s="7"/>
    </row>
    <row r="1339" spans="11:11" x14ac:dyDescent="0.2">
      <c r="K1339" s="7"/>
    </row>
    <row r="1340" spans="11:11" x14ac:dyDescent="0.2">
      <c r="K1340" s="7"/>
    </row>
    <row r="1341" spans="11:11" x14ac:dyDescent="0.2">
      <c r="K1341" s="7"/>
    </row>
    <row r="1342" spans="11:11" x14ac:dyDescent="0.2">
      <c r="K1342" s="7"/>
    </row>
    <row r="1343" spans="11:11" x14ac:dyDescent="0.2">
      <c r="K1343" s="7"/>
    </row>
    <row r="1344" spans="11:11" x14ac:dyDescent="0.2">
      <c r="K1344" s="7"/>
    </row>
    <row r="1345" spans="11:11" x14ac:dyDescent="0.2">
      <c r="K1345" s="7"/>
    </row>
    <row r="1346" spans="11:11" x14ac:dyDescent="0.2">
      <c r="K1346" s="7"/>
    </row>
    <row r="1347" spans="11:11" x14ac:dyDescent="0.2">
      <c r="K1347" s="7"/>
    </row>
    <row r="1348" spans="11:11" x14ac:dyDescent="0.2">
      <c r="K1348" s="7"/>
    </row>
    <row r="1349" spans="11:11" x14ac:dyDescent="0.2">
      <c r="K1349" s="7"/>
    </row>
    <row r="1350" spans="11:11" x14ac:dyDescent="0.2">
      <c r="K1350" s="7"/>
    </row>
    <row r="1351" spans="11:11" x14ac:dyDescent="0.2">
      <c r="K1351" s="7"/>
    </row>
    <row r="1352" spans="11:11" x14ac:dyDescent="0.2">
      <c r="K1352" s="7"/>
    </row>
    <row r="1353" spans="11:11" x14ac:dyDescent="0.2">
      <c r="K1353" s="7"/>
    </row>
    <row r="1354" spans="11:11" x14ac:dyDescent="0.2">
      <c r="K1354" s="7"/>
    </row>
    <row r="1355" spans="11:11" x14ac:dyDescent="0.2">
      <c r="K1355" s="7"/>
    </row>
    <row r="1356" spans="11:11" x14ac:dyDescent="0.2">
      <c r="K1356" s="7"/>
    </row>
    <row r="1357" spans="11:11" x14ac:dyDescent="0.2">
      <c r="K1357" s="7"/>
    </row>
    <row r="1358" spans="11:11" x14ac:dyDescent="0.2">
      <c r="K1358" s="7"/>
    </row>
    <row r="1359" spans="11:11" x14ac:dyDescent="0.2">
      <c r="K1359" s="7"/>
    </row>
    <row r="1360" spans="11:11" x14ac:dyDescent="0.2">
      <c r="K1360" s="7"/>
    </row>
    <row r="1361" spans="11:11" x14ac:dyDescent="0.2">
      <c r="K1361" s="7"/>
    </row>
    <row r="1362" spans="11:11" x14ac:dyDescent="0.2">
      <c r="K1362" s="7"/>
    </row>
    <row r="1363" spans="11:11" x14ac:dyDescent="0.2">
      <c r="K1363" s="7"/>
    </row>
    <row r="1364" spans="11:11" x14ac:dyDescent="0.2">
      <c r="K1364" s="7"/>
    </row>
    <row r="1365" spans="11:11" x14ac:dyDescent="0.2">
      <c r="K1365" s="7"/>
    </row>
    <row r="1366" spans="11:11" x14ac:dyDescent="0.2">
      <c r="K1366" s="7"/>
    </row>
    <row r="1367" spans="11:11" x14ac:dyDescent="0.2">
      <c r="K1367" s="7"/>
    </row>
    <row r="1368" spans="11:11" x14ac:dyDescent="0.2">
      <c r="K1368" s="7"/>
    </row>
    <row r="1369" spans="11:11" x14ac:dyDescent="0.2">
      <c r="K1369" s="7"/>
    </row>
    <row r="1370" spans="11:11" x14ac:dyDescent="0.2">
      <c r="K1370" s="7"/>
    </row>
    <row r="1371" spans="11:11" x14ac:dyDescent="0.2">
      <c r="K1371" s="7"/>
    </row>
    <row r="1372" spans="11:11" x14ac:dyDescent="0.2">
      <c r="K1372" s="7"/>
    </row>
    <row r="1373" spans="11:11" x14ac:dyDescent="0.2">
      <c r="K1373" s="7"/>
    </row>
    <row r="1374" spans="11:11" x14ac:dyDescent="0.2">
      <c r="K1374" s="7"/>
    </row>
    <row r="1375" spans="11:11" x14ac:dyDescent="0.2">
      <c r="K1375" s="7"/>
    </row>
    <row r="1376" spans="11:11" x14ac:dyDescent="0.2">
      <c r="K1376" s="7"/>
    </row>
    <row r="1377" spans="11:11" x14ac:dyDescent="0.2">
      <c r="K1377" s="7"/>
    </row>
    <row r="1378" spans="11:11" x14ac:dyDescent="0.2">
      <c r="K1378" s="7"/>
    </row>
    <row r="1379" spans="11:11" x14ac:dyDescent="0.2">
      <c r="K1379" s="7"/>
    </row>
    <row r="1380" spans="11:11" x14ac:dyDescent="0.2">
      <c r="K1380" s="7"/>
    </row>
    <row r="1381" spans="11:11" x14ac:dyDescent="0.2">
      <c r="K1381" s="7"/>
    </row>
    <row r="1382" spans="11:11" x14ac:dyDescent="0.2">
      <c r="K1382" s="7"/>
    </row>
    <row r="1383" spans="11:11" x14ac:dyDescent="0.2">
      <c r="K1383" s="7"/>
    </row>
    <row r="1384" spans="11:11" x14ac:dyDescent="0.2">
      <c r="K1384" s="7"/>
    </row>
    <row r="1385" spans="11:11" x14ac:dyDescent="0.2">
      <c r="K1385" s="7"/>
    </row>
    <row r="1386" spans="11:11" x14ac:dyDescent="0.2">
      <c r="K1386" s="7"/>
    </row>
    <row r="1387" spans="11:11" x14ac:dyDescent="0.2">
      <c r="K1387" s="7"/>
    </row>
    <row r="1388" spans="11:11" x14ac:dyDescent="0.2">
      <c r="K1388" s="7"/>
    </row>
    <row r="1389" spans="11:11" x14ac:dyDescent="0.2">
      <c r="K1389" s="7"/>
    </row>
    <row r="1390" spans="11:11" x14ac:dyDescent="0.2">
      <c r="K1390" s="7"/>
    </row>
    <row r="1391" spans="11:11" x14ac:dyDescent="0.2">
      <c r="K1391" s="7"/>
    </row>
    <row r="1392" spans="11:11" x14ac:dyDescent="0.2">
      <c r="K1392" s="7"/>
    </row>
    <row r="1393" spans="11:11" x14ac:dyDescent="0.2">
      <c r="K1393" s="7"/>
    </row>
    <row r="1394" spans="11:11" x14ac:dyDescent="0.2">
      <c r="K1394" s="7"/>
    </row>
    <row r="1395" spans="11:11" x14ac:dyDescent="0.2">
      <c r="K1395" s="7"/>
    </row>
    <row r="1396" spans="11:11" x14ac:dyDescent="0.2">
      <c r="K1396" s="7"/>
    </row>
    <row r="1397" spans="11:11" x14ac:dyDescent="0.2">
      <c r="K1397" s="7"/>
    </row>
    <row r="1398" spans="11:11" x14ac:dyDescent="0.2">
      <c r="K1398" s="7"/>
    </row>
    <row r="1399" spans="11:11" x14ac:dyDescent="0.2">
      <c r="K1399" s="7"/>
    </row>
    <row r="1400" spans="11:11" x14ac:dyDescent="0.2">
      <c r="K1400" s="7"/>
    </row>
    <row r="1401" spans="11:11" x14ac:dyDescent="0.2">
      <c r="K1401" s="7"/>
    </row>
    <row r="1402" spans="11:11" x14ac:dyDescent="0.2">
      <c r="K1402" s="7"/>
    </row>
    <row r="1403" spans="11:11" x14ac:dyDescent="0.2">
      <c r="K1403" s="7"/>
    </row>
    <row r="1404" spans="11:11" x14ac:dyDescent="0.2">
      <c r="K1404" s="7"/>
    </row>
    <row r="1405" spans="11:11" x14ac:dyDescent="0.2">
      <c r="K1405" s="7"/>
    </row>
    <row r="1406" spans="11:11" x14ac:dyDescent="0.2">
      <c r="K1406" s="7"/>
    </row>
    <row r="1407" spans="11:11" x14ac:dyDescent="0.2">
      <c r="K1407" s="7"/>
    </row>
    <row r="1408" spans="11:11" x14ac:dyDescent="0.2">
      <c r="K1408" s="7"/>
    </row>
    <row r="1409" spans="11:11" x14ac:dyDescent="0.2">
      <c r="K1409" s="7"/>
    </row>
    <row r="1410" spans="11:11" x14ac:dyDescent="0.2">
      <c r="K1410" s="7"/>
    </row>
    <row r="1411" spans="11:11" x14ac:dyDescent="0.2">
      <c r="K1411" s="7"/>
    </row>
    <row r="1412" spans="11:11" x14ac:dyDescent="0.2">
      <c r="K1412" s="7"/>
    </row>
    <row r="1413" spans="11:11" x14ac:dyDescent="0.2">
      <c r="K1413" s="7"/>
    </row>
    <row r="1414" spans="11:11" x14ac:dyDescent="0.2">
      <c r="K1414" s="7"/>
    </row>
    <row r="1415" spans="11:11" x14ac:dyDescent="0.2">
      <c r="K1415" s="7"/>
    </row>
    <row r="1416" spans="11:11" x14ac:dyDescent="0.2">
      <c r="K1416" s="7"/>
    </row>
    <row r="1417" spans="11:11" x14ac:dyDescent="0.2">
      <c r="K1417" s="7"/>
    </row>
    <row r="1418" spans="11:11" x14ac:dyDescent="0.2">
      <c r="K1418" s="7"/>
    </row>
    <row r="1419" spans="11:11" x14ac:dyDescent="0.2">
      <c r="K1419" s="7"/>
    </row>
    <row r="1420" spans="11:11" x14ac:dyDescent="0.2">
      <c r="K1420" s="7"/>
    </row>
    <row r="1421" spans="11:11" x14ac:dyDescent="0.2">
      <c r="K1421" s="7"/>
    </row>
    <row r="1422" spans="11:11" x14ac:dyDescent="0.2">
      <c r="K1422" s="7"/>
    </row>
    <row r="1423" spans="11:11" x14ac:dyDescent="0.2">
      <c r="K1423" s="7"/>
    </row>
    <row r="1424" spans="11:11" x14ac:dyDescent="0.2">
      <c r="K1424" s="7"/>
    </row>
    <row r="1425" spans="11:11" x14ac:dyDescent="0.2">
      <c r="K1425" s="7"/>
    </row>
    <row r="1426" spans="11:11" x14ac:dyDescent="0.2">
      <c r="K1426" s="7"/>
    </row>
    <row r="1427" spans="11:11" x14ac:dyDescent="0.2">
      <c r="K1427" s="7"/>
    </row>
    <row r="1428" spans="11:11" x14ac:dyDescent="0.2">
      <c r="K1428" s="7"/>
    </row>
    <row r="1429" spans="11:11" x14ac:dyDescent="0.2">
      <c r="K1429" s="7"/>
    </row>
    <row r="1430" spans="11:11" x14ac:dyDescent="0.2">
      <c r="K1430" s="7"/>
    </row>
    <row r="1431" spans="11:11" x14ac:dyDescent="0.2">
      <c r="K1431" s="7"/>
    </row>
    <row r="1432" spans="11:11" x14ac:dyDescent="0.2">
      <c r="K1432" s="7"/>
    </row>
    <row r="1433" spans="11:11" x14ac:dyDescent="0.2">
      <c r="K1433" s="7"/>
    </row>
    <row r="1434" spans="11:11" x14ac:dyDescent="0.2">
      <c r="K1434" s="7"/>
    </row>
    <row r="1435" spans="11:11" x14ac:dyDescent="0.2">
      <c r="K1435" s="7"/>
    </row>
    <row r="1436" spans="11:11" x14ac:dyDescent="0.2">
      <c r="K1436" s="7"/>
    </row>
    <row r="1437" spans="11:11" x14ac:dyDescent="0.2">
      <c r="K1437" s="7"/>
    </row>
    <row r="1438" spans="11:11" x14ac:dyDescent="0.2">
      <c r="K1438" s="7"/>
    </row>
    <row r="1439" spans="11:11" x14ac:dyDescent="0.2">
      <c r="K1439" s="7"/>
    </row>
    <row r="1440" spans="11:11" x14ac:dyDescent="0.2">
      <c r="K1440" s="7"/>
    </row>
    <row r="1441" spans="11:11" x14ac:dyDescent="0.2">
      <c r="K1441" s="7"/>
    </row>
    <row r="1442" spans="11:11" x14ac:dyDescent="0.2">
      <c r="K1442" s="7"/>
    </row>
    <row r="1443" spans="11:11" x14ac:dyDescent="0.2">
      <c r="K1443" s="7"/>
    </row>
    <row r="1444" spans="11:11" x14ac:dyDescent="0.2">
      <c r="K1444" s="7"/>
    </row>
    <row r="1445" spans="11:11" x14ac:dyDescent="0.2">
      <c r="K1445" s="7"/>
    </row>
    <row r="1446" spans="11:11" x14ac:dyDescent="0.2">
      <c r="K1446" s="7"/>
    </row>
    <row r="1447" spans="11:11" x14ac:dyDescent="0.2">
      <c r="K1447" s="7"/>
    </row>
    <row r="1448" spans="11:11" x14ac:dyDescent="0.2">
      <c r="K1448" s="7"/>
    </row>
    <row r="1449" spans="11:11" x14ac:dyDescent="0.2">
      <c r="K1449" s="7"/>
    </row>
    <row r="1450" spans="11:11" x14ac:dyDescent="0.2">
      <c r="K1450" s="7"/>
    </row>
    <row r="1451" spans="11:11" x14ac:dyDescent="0.2">
      <c r="K1451" s="7"/>
    </row>
    <row r="1452" spans="11:11" x14ac:dyDescent="0.2">
      <c r="K1452" s="7"/>
    </row>
    <row r="1453" spans="11:11" x14ac:dyDescent="0.2">
      <c r="K1453" s="7"/>
    </row>
    <row r="1454" spans="11:11" x14ac:dyDescent="0.2">
      <c r="K1454" s="7"/>
    </row>
    <row r="1455" spans="11:11" x14ac:dyDescent="0.2">
      <c r="K1455" s="7"/>
    </row>
    <row r="1456" spans="11:11" x14ac:dyDescent="0.2">
      <c r="K1456" s="7"/>
    </row>
    <row r="1457" spans="11:11" x14ac:dyDescent="0.2">
      <c r="K1457" s="7"/>
    </row>
    <row r="1458" spans="11:11" x14ac:dyDescent="0.2">
      <c r="K1458" s="7"/>
    </row>
    <row r="1459" spans="11:11" x14ac:dyDescent="0.2">
      <c r="K1459" s="7"/>
    </row>
    <row r="1460" spans="11:11" x14ac:dyDescent="0.2">
      <c r="K1460" s="7"/>
    </row>
    <row r="1461" spans="11:11" x14ac:dyDescent="0.2">
      <c r="K1461" s="7"/>
    </row>
    <row r="1462" spans="11:11" x14ac:dyDescent="0.2">
      <c r="K1462" s="7"/>
    </row>
    <row r="1463" spans="11:11" x14ac:dyDescent="0.2">
      <c r="K1463" s="7"/>
    </row>
    <row r="1464" spans="11:11" x14ac:dyDescent="0.2">
      <c r="K1464" s="7"/>
    </row>
    <row r="1465" spans="11:11" x14ac:dyDescent="0.2">
      <c r="K1465" s="7"/>
    </row>
    <row r="1466" spans="11:11" x14ac:dyDescent="0.2">
      <c r="K1466" s="7"/>
    </row>
    <row r="1467" spans="11:11" x14ac:dyDescent="0.2">
      <c r="K1467" s="7"/>
    </row>
    <row r="1468" spans="11:11" x14ac:dyDescent="0.2">
      <c r="K1468" s="7"/>
    </row>
    <row r="1469" spans="11:11" x14ac:dyDescent="0.2">
      <c r="K1469" s="7"/>
    </row>
    <row r="1470" spans="11:11" x14ac:dyDescent="0.2">
      <c r="K1470" s="7"/>
    </row>
    <row r="1471" spans="11:11" x14ac:dyDescent="0.2">
      <c r="K1471" s="7"/>
    </row>
    <row r="1472" spans="11:11" x14ac:dyDescent="0.2">
      <c r="K1472" s="7"/>
    </row>
    <row r="1473" spans="11:11" x14ac:dyDescent="0.2">
      <c r="K1473" s="7"/>
    </row>
    <row r="1474" spans="11:11" x14ac:dyDescent="0.2">
      <c r="K1474" s="7"/>
    </row>
    <row r="1475" spans="11:11" x14ac:dyDescent="0.2">
      <c r="K1475" s="7"/>
    </row>
    <row r="1476" spans="11:11" x14ac:dyDescent="0.2">
      <c r="K1476" s="7"/>
    </row>
    <row r="1477" spans="11:11" x14ac:dyDescent="0.2">
      <c r="K1477" s="7"/>
    </row>
    <row r="1478" spans="11:11" x14ac:dyDescent="0.2">
      <c r="K1478" s="7"/>
    </row>
    <row r="1479" spans="11:11" x14ac:dyDescent="0.2">
      <c r="K1479" s="7"/>
    </row>
    <row r="1480" spans="11:11" x14ac:dyDescent="0.2">
      <c r="K1480" s="7"/>
    </row>
    <row r="1481" spans="11:11" x14ac:dyDescent="0.2">
      <c r="K1481" s="7"/>
    </row>
    <row r="1482" spans="11:11" x14ac:dyDescent="0.2">
      <c r="K1482" s="7"/>
    </row>
    <row r="1483" spans="11:11" x14ac:dyDescent="0.2">
      <c r="K1483" s="7"/>
    </row>
    <row r="1484" spans="11:11" x14ac:dyDescent="0.2">
      <c r="K1484" s="7"/>
    </row>
    <row r="1485" spans="11:11" x14ac:dyDescent="0.2">
      <c r="K1485" s="7"/>
    </row>
    <row r="1486" spans="11:11" x14ac:dyDescent="0.2">
      <c r="K1486" s="7"/>
    </row>
    <row r="1487" spans="11:11" x14ac:dyDescent="0.2">
      <c r="K1487" s="7"/>
    </row>
    <row r="1488" spans="11:11" x14ac:dyDescent="0.2">
      <c r="K1488" s="7"/>
    </row>
    <row r="1489" spans="11:11" x14ac:dyDescent="0.2">
      <c r="K1489" s="7"/>
    </row>
    <row r="1490" spans="11:11" x14ac:dyDescent="0.2">
      <c r="K1490" s="7"/>
    </row>
    <row r="1491" spans="11:11" x14ac:dyDescent="0.2">
      <c r="K1491" s="7"/>
    </row>
    <row r="1492" spans="11:11" x14ac:dyDescent="0.2">
      <c r="K1492" s="7"/>
    </row>
    <row r="1493" spans="11:11" x14ac:dyDescent="0.2">
      <c r="K1493" s="7"/>
    </row>
    <row r="1494" spans="11:11" x14ac:dyDescent="0.2">
      <c r="K1494" s="7"/>
    </row>
    <row r="1495" spans="11:11" x14ac:dyDescent="0.2">
      <c r="K1495" s="7"/>
    </row>
    <row r="1496" spans="11:11" x14ac:dyDescent="0.2">
      <c r="K1496" s="7"/>
    </row>
    <row r="1497" spans="11:11" x14ac:dyDescent="0.2">
      <c r="K1497" s="7"/>
    </row>
    <row r="1498" spans="11:11" x14ac:dyDescent="0.2">
      <c r="K1498" s="7"/>
    </row>
    <row r="1499" spans="11:11" x14ac:dyDescent="0.2">
      <c r="K1499" s="7"/>
    </row>
    <row r="1500" spans="11:11" x14ac:dyDescent="0.2">
      <c r="K1500" s="7"/>
    </row>
    <row r="1501" spans="11:11" x14ac:dyDescent="0.2">
      <c r="K1501" s="7"/>
    </row>
    <row r="1502" spans="11:11" x14ac:dyDescent="0.2">
      <c r="K1502" s="7"/>
    </row>
    <row r="1503" spans="11:11" x14ac:dyDescent="0.2">
      <c r="K1503" s="7"/>
    </row>
    <row r="1504" spans="11:11" x14ac:dyDescent="0.2">
      <c r="K1504" s="7"/>
    </row>
    <row r="1505" spans="11:11" x14ac:dyDescent="0.2">
      <c r="K1505" s="7"/>
    </row>
    <row r="1506" spans="11:11" x14ac:dyDescent="0.2">
      <c r="K1506" s="7"/>
    </row>
    <row r="1507" spans="11:11" x14ac:dyDescent="0.2">
      <c r="K1507" s="7"/>
    </row>
    <row r="1508" spans="11:11" x14ac:dyDescent="0.2">
      <c r="K1508" s="7"/>
    </row>
    <row r="1509" spans="11:11" x14ac:dyDescent="0.2">
      <c r="K1509" s="7"/>
    </row>
    <row r="1510" spans="11:11" x14ac:dyDescent="0.2">
      <c r="K1510" s="7"/>
    </row>
    <row r="1511" spans="11:11" x14ac:dyDescent="0.2">
      <c r="K1511" s="7"/>
    </row>
    <row r="1512" spans="11:11" x14ac:dyDescent="0.2">
      <c r="K1512" s="7"/>
    </row>
    <row r="1513" spans="11:11" x14ac:dyDescent="0.2">
      <c r="K1513" s="7"/>
    </row>
    <row r="1514" spans="11:11" x14ac:dyDescent="0.2">
      <c r="K1514" s="7"/>
    </row>
    <row r="1515" spans="11:11" x14ac:dyDescent="0.2">
      <c r="K1515" s="7"/>
    </row>
    <row r="1516" spans="11:11" x14ac:dyDescent="0.2">
      <c r="K1516" s="7"/>
    </row>
    <row r="1517" spans="11:11" x14ac:dyDescent="0.2">
      <c r="K1517" s="7"/>
    </row>
    <row r="1518" spans="11:11" x14ac:dyDescent="0.2">
      <c r="K1518" s="7"/>
    </row>
    <row r="1519" spans="11:11" x14ac:dyDescent="0.2">
      <c r="K1519" s="7"/>
    </row>
    <row r="1520" spans="11:11" x14ac:dyDescent="0.2">
      <c r="K1520" s="7"/>
    </row>
    <row r="1521" spans="11:11" x14ac:dyDescent="0.2">
      <c r="K1521" s="7"/>
    </row>
    <row r="1522" spans="11:11" x14ac:dyDescent="0.2">
      <c r="K1522" s="7"/>
    </row>
    <row r="1523" spans="11:11" x14ac:dyDescent="0.2">
      <c r="K1523" s="7"/>
    </row>
    <row r="1524" spans="11:11" x14ac:dyDescent="0.2">
      <c r="K1524" s="7"/>
    </row>
    <row r="1525" spans="11:11" x14ac:dyDescent="0.2">
      <c r="K1525" s="7"/>
    </row>
    <row r="1526" spans="11:11" x14ac:dyDescent="0.2">
      <c r="K1526" s="7"/>
    </row>
    <row r="1527" spans="11:11" x14ac:dyDescent="0.2">
      <c r="K1527" s="7"/>
    </row>
    <row r="1528" spans="11:11" x14ac:dyDescent="0.2">
      <c r="K1528" s="7"/>
    </row>
    <row r="1529" spans="11:11" x14ac:dyDescent="0.2">
      <c r="K1529" s="7"/>
    </row>
    <row r="1530" spans="11:11" x14ac:dyDescent="0.2">
      <c r="K1530" s="7"/>
    </row>
    <row r="1531" spans="11:11" x14ac:dyDescent="0.2">
      <c r="K1531" s="7"/>
    </row>
    <row r="1532" spans="11:11" x14ac:dyDescent="0.2">
      <c r="K1532" s="7"/>
    </row>
    <row r="1533" spans="11:11" x14ac:dyDescent="0.2">
      <c r="K1533" s="7"/>
    </row>
    <row r="1534" spans="11:11" x14ac:dyDescent="0.2">
      <c r="K1534" s="7"/>
    </row>
    <row r="1535" spans="11:11" x14ac:dyDescent="0.2">
      <c r="K1535" s="7"/>
    </row>
    <row r="1536" spans="11:11" x14ac:dyDescent="0.2">
      <c r="K1536" s="7"/>
    </row>
    <row r="1537" spans="11:11" x14ac:dyDescent="0.2">
      <c r="K1537" s="7"/>
    </row>
    <row r="1538" spans="11:11" x14ac:dyDescent="0.2">
      <c r="K1538" s="7"/>
    </row>
    <row r="1539" spans="11:11" x14ac:dyDescent="0.2">
      <c r="K1539" s="7"/>
    </row>
    <row r="1540" spans="11:11" x14ac:dyDescent="0.2">
      <c r="K1540" s="7"/>
    </row>
    <row r="1541" spans="11:11" x14ac:dyDescent="0.2">
      <c r="K1541" s="7"/>
    </row>
    <row r="1542" spans="11:11" x14ac:dyDescent="0.2">
      <c r="K1542" s="7"/>
    </row>
    <row r="1543" spans="11:11" x14ac:dyDescent="0.2">
      <c r="K1543" s="7"/>
    </row>
    <row r="1544" spans="11:11" x14ac:dyDescent="0.2">
      <c r="K1544" s="7"/>
    </row>
    <row r="1545" spans="11:11" x14ac:dyDescent="0.2">
      <c r="K1545" s="7"/>
    </row>
    <row r="1546" spans="11:11" x14ac:dyDescent="0.2">
      <c r="K1546" s="7"/>
    </row>
    <row r="1547" spans="11:11" x14ac:dyDescent="0.2">
      <c r="K1547" s="7"/>
    </row>
    <row r="1548" spans="11:11" x14ac:dyDescent="0.2">
      <c r="K1548" s="7"/>
    </row>
    <row r="1549" spans="11:11" x14ac:dyDescent="0.2">
      <c r="K1549" s="7"/>
    </row>
    <row r="1550" spans="11:11" x14ac:dyDescent="0.2">
      <c r="K1550" s="7"/>
    </row>
    <row r="1551" spans="11:11" x14ac:dyDescent="0.2">
      <c r="K1551" s="7"/>
    </row>
    <row r="1552" spans="11:11" x14ac:dyDescent="0.2">
      <c r="K1552" s="7"/>
    </row>
    <row r="1553" spans="11:11" x14ac:dyDescent="0.2">
      <c r="K1553" s="7"/>
    </row>
    <row r="1554" spans="11:11" x14ac:dyDescent="0.2">
      <c r="K1554" s="7"/>
    </row>
    <row r="1555" spans="11:11" x14ac:dyDescent="0.2">
      <c r="K1555" s="7"/>
    </row>
    <row r="1556" spans="11:11" x14ac:dyDescent="0.2">
      <c r="K1556" s="7"/>
    </row>
    <row r="1557" spans="11:11" x14ac:dyDescent="0.2">
      <c r="K1557" s="7"/>
    </row>
    <row r="1558" spans="11:11" x14ac:dyDescent="0.2">
      <c r="K1558" s="7"/>
    </row>
    <row r="1559" spans="11:11" x14ac:dyDescent="0.2">
      <c r="K1559" s="7"/>
    </row>
    <row r="1560" spans="11:11" x14ac:dyDescent="0.2">
      <c r="K1560" s="7"/>
    </row>
    <row r="1561" spans="11:11" x14ac:dyDescent="0.2">
      <c r="K1561" s="7"/>
    </row>
    <row r="1562" spans="11:11" x14ac:dyDescent="0.2">
      <c r="K1562" s="7"/>
    </row>
    <row r="1563" spans="11:11" x14ac:dyDescent="0.2">
      <c r="K1563" s="7"/>
    </row>
    <row r="1564" spans="11:11" x14ac:dyDescent="0.2">
      <c r="K1564" s="7"/>
    </row>
    <row r="1565" spans="11:11" x14ac:dyDescent="0.2">
      <c r="K1565" s="7"/>
    </row>
    <row r="1566" spans="11:11" x14ac:dyDescent="0.2">
      <c r="K1566" s="7"/>
    </row>
    <row r="1567" spans="11:11" x14ac:dyDescent="0.2">
      <c r="K1567" s="7"/>
    </row>
    <row r="1568" spans="11:11" x14ac:dyDescent="0.2">
      <c r="K1568" s="7"/>
    </row>
    <row r="1569" spans="11:11" x14ac:dyDescent="0.2">
      <c r="K1569" s="7"/>
    </row>
    <row r="1570" spans="11:11" x14ac:dyDescent="0.2">
      <c r="K1570" s="7"/>
    </row>
    <row r="1571" spans="11:11" x14ac:dyDescent="0.2">
      <c r="K1571" s="7"/>
    </row>
    <row r="1572" spans="11:11" x14ac:dyDescent="0.2">
      <c r="K1572" s="7"/>
    </row>
    <row r="1573" spans="11:11" x14ac:dyDescent="0.2">
      <c r="K1573" s="7"/>
    </row>
  </sheetData>
  <phoneticPr fontId="0" type="noConversion"/>
  <printOptions horizontalCentered="1" gridLines="1"/>
  <pageMargins left="0" right="0" top="0.65" bottom="0.25" header="0.25" footer="0"/>
  <pageSetup pageOrder="overThenDown" orientation="landscape" useFirstPageNumber="1" r:id="rId1"/>
  <headerFooter alignWithMargins="0">
    <oddFooter>&amp;C&amp;"Arial,Bold"&amp;8&amp;P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>
    <tabColor rgb="FF92D050"/>
  </sheetPr>
  <dimension ref="A1:F1573"/>
  <sheetViews>
    <sheetView zoomScaleNormal="100" zoomScaleSheetLayoutView="100" workbookViewId="0">
      <pane ySplit="1" topLeftCell="A2" activePane="bottomLeft" state="frozen"/>
      <selection activeCell="I1" sqref="I1"/>
      <selection pane="bottomLeft" activeCell="I46" sqref="I46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8" t="s">
        <v>179</v>
      </c>
      <c r="B1" s="26" t="s">
        <v>274</v>
      </c>
      <c r="C1" s="26" t="s">
        <v>234</v>
      </c>
      <c r="D1" s="30" t="s">
        <v>165</v>
      </c>
      <c r="E1" s="31" t="s">
        <v>2</v>
      </c>
    </row>
    <row r="2" spans="1:6" s="3" customFormat="1" ht="11.85" customHeight="1" x14ac:dyDescent="0.2">
      <c r="A2" s="1">
        <v>2015</v>
      </c>
      <c r="B2" s="2" t="s">
        <v>0</v>
      </c>
      <c r="C2" s="2" t="s">
        <v>233</v>
      </c>
      <c r="D2" s="2"/>
      <c r="E2" s="2"/>
    </row>
    <row r="3" spans="1:6" ht="3.95" customHeight="1" x14ac:dyDescent="0.2"/>
    <row r="4" spans="1:6" ht="15.75" x14ac:dyDescent="0.25">
      <c r="A4" s="5" t="s">
        <v>67</v>
      </c>
      <c r="B4" s="7"/>
      <c r="C4" s="7"/>
      <c r="D4" s="7"/>
      <c r="E4" s="7"/>
      <c r="F4" s="7"/>
    </row>
    <row r="5" spans="1:6" ht="12.4" customHeight="1" x14ac:dyDescent="0.2">
      <c r="A5" s="6" t="s">
        <v>5</v>
      </c>
      <c r="B5" s="59">
        <v>61</v>
      </c>
      <c r="C5" s="59">
        <v>44</v>
      </c>
      <c r="D5" s="45">
        <f t="shared" ref="D5:D47" si="0">E5-SUM(B5:C5)</f>
        <v>10</v>
      </c>
      <c r="E5" s="45">
        <f>FamilyCourt!G336</f>
        <v>115</v>
      </c>
      <c r="F5" s="7"/>
    </row>
    <row r="6" spans="1:6" ht="12.4" customHeight="1" x14ac:dyDescent="0.2">
      <c r="A6" s="6" t="s">
        <v>6</v>
      </c>
      <c r="B6" s="59">
        <v>91</v>
      </c>
      <c r="C6" s="59">
        <v>66</v>
      </c>
      <c r="D6" s="45">
        <f t="shared" si="0"/>
        <v>10</v>
      </c>
      <c r="E6" s="45">
        <f>FamilyCourt!G337</f>
        <v>167</v>
      </c>
      <c r="F6" s="7"/>
    </row>
    <row r="7" spans="1:6" ht="12.4" customHeight="1" x14ac:dyDescent="0.2">
      <c r="A7" s="6" t="s">
        <v>7</v>
      </c>
      <c r="B7" s="59">
        <v>71</v>
      </c>
      <c r="C7" s="59">
        <v>41</v>
      </c>
      <c r="D7" s="45">
        <f t="shared" si="0"/>
        <v>5</v>
      </c>
      <c r="E7" s="45">
        <f>FamilyCourt!G338</f>
        <v>117</v>
      </c>
      <c r="F7" s="7"/>
    </row>
    <row r="8" spans="1:6" ht="12.4" customHeight="1" x14ac:dyDescent="0.2">
      <c r="A8" s="6" t="s">
        <v>8</v>
      </c>
      <c r="B8" s="59">
        <v>73</v>
      </c>
      <c r="C8" s="59">
        <v>54</v>
      </c>
      <c r="D8" s="45">
        <f t="shared" si="0"/>
        <v>10</v>
      </c>
      <c r="E8" s="45">
        <f>FamilyCourt!G339</f>
        <v>137</v>
      </c>
      <c r="F8" s="7"/>
    </row>
    <row r="9" spans="1:6" ht="12.4" customHeight="1" x14ac:dyDescent="0.2">
      <c r="A9" s="6" t="s">
        <v>9</v>
      </c>
      <c r="B9" s="59">
        <v>57</v>
      </c>
      <c r="C9" s="59">
        <v>49</v>
      </c>
      <c r="D9" s="45">
        <f t="shared" si="0"/>
        <v>7</v>
      </c>
      <c r="E9" s="45">
        <f>FamilyCourt!G340</f>
        <v>113</v>
      </c>
      <c r="F9" s="7"/>
    </row>
    <row r="10" spans="1:6" ht="12.4" customHeight="1" x14ac:dyDescent="0.2">
      <c r="A10" s="6" t="s">
        <v>10</v>
      </c>
      <c r="B10" s="59">
        <v>38</v>
      </c>
      <c r="C10" s="59">
        <v>38</v>
      </c>
      <c r="D10" s="45">
        <f t="shared" si="0"/>
        <v>8</v>
      </c>
      <c r="E10" s="45">
        <f>FamilyCourt!G341</f>
        <v>84</v>
      </c>
      <c r="F10" s="7"/>
    </row>
    <row r="11" spans="1:6" ht="12.75" customHeight="1" x14ac:dyDescent="0.2">
      <c r="A11" s="6" t="s">
        <v>11</v>
      </c>
      <c r="B11" s="59">
        <v>32</v>
      </c>
      <c r="C11" s="59">
        <v>34</v>
      </c>
      <c r="D11" s="45">
        <f t="shared" si="0"/>
        <v>11</v>
      </c>
      <c r="E11" s="45">
        <f>FamilyCourt!G342</f>
        <v>77</v>
      </c>
      <c r="F11" s="7"/>
    </row>
    <row r="12" spans="1:6" ht="12.75" customHeight="1" x14ac:dyDescent="0.2">
      <c r="A12" s="6" t="s">
        <v>12</v>
      </c>
      <c r="B12" s="59">
        <v>55</v>
      </c>
      <c r="C12" s="59">
        <v>34</v>
      </c>
      <c r="D12" s="45">
        <f t="shared" si="0"/>
        <v>10</v>
      </c>
      <c r="E12" s="45">
        <f>FamilyCourt!G343</f>
        <v>99</v>
      </c>
      <c r="F12" s="7"/>
    </row>
    <row r="13" spans="1:6" ht="12.75" customHeight="1" x14ac:dyDescent="0.2">
      <c r="A13" s="6" t="s">
        <v>13</v>
      </c>
      <c r="B13" s="59">
        <v>23</v>
      </c>
      <c r="C13" s="59">
        <v>41</v>
      </c>
      <c r="D13" s="45">
        <f t="shared" si="0"/>
        <v>4</v>
      </c>
      <c r="E13" s="45">
        <f>FamilyCourt!G344</f>
        <v>68</v>
      </c>
      <c r="F13" s="7"/>
    </row>
    <row r="14" spans="1:6" ht="12.75" customHeight="1" x14ac:dyDescent="0.2">
      <c r="A14" s="6" t="s">
        <v>14</v>
      </c>
      <c r="B14" s="59">
        <v>43</v>
      </c>
      <c r="C14" s="59">
        <v>28</v>
      </c>
      <c r="D14" s="45">
        <f t="shared" si="0"/>
        <v>3</v>
      </c>
      <c r="E14" s="45">
        <f>FamilyCourt!G345</f>
        <v>74</v>
      </c>
      <c r="F14" s="7"/>
    </row>
    <row r="15" spans="1:6" ht="12.75" customHeight="1" x14ac:dyDescent="0.2">
      <c r="A15" s="6" t="s">
        <v>16</v>
      </c>
      <c r="B15" s="59">
        <v>34</v>
      </c>
      <c r="C15" s="59">
        <v>18</v>
      </c>
      <c r="D15" s="45">
        <f t="shared" si="0"/>
        <v>1</v>
      </c>
      <c r="E15" s="45">
        <f>FamilyCourt!G346</f>
        <v>53</v>
      </c>
      <c r="F15" s="7"/>
    </row>
    <row r="16" spans="1:6" ht="12.75" customHeight="1" x14ac:dyDescent="0.2">
      <c r="A16" s="6" t="s">
        <v>17</v>
      </c>
      <c r="B16" s="59">
        <v>42</v>
      </c>
      <c r="C16" s="59">
        <v>45</v>
      </c>
      <c r="D16" s="45">
        <f t="shared" si="0"/>
        <v>7</v>
      </c>
      <c r="E16" s="45">
        <f>FamilyCourt!G347</f>
        <v>94</v>
      </c>
      <c r="F16" s="7"/>
    </row>
    <row r="17" spans="1:6" ht="12.75" customHeight="1" x14ac:dyDescent="0.2">
      <c r="A17" s="6" t="s">
        <v>18</v>
      </c>
      <c r="B17" s="59">
        <v>60</v>
      </c>
      <c r="C17" s="59">
        <v>40</v>
      </c>
      <c r="D17" s="45">
        <f t="shared" si="0"/>
        <v>13</v>
      </c>
      <c r="E17" s="45">
        <f>FamilyCourt!G348</f>
        <v>113</v>
      </c>
      <c r="F17" s="7"/>
    </row>
    <row r="18" spans="1:6" ht="12.75" customHeight="1" x14ac:dyDescent="0.2">
      <c r="A18" s="6" t="s">
        <v>19</v>
      </c>
      <c r="B18" s="59">
        <v>65</v>
      </c>
      <c r="C18" s="59">
        <v>37</v>
      </c>
      <c r="D18" s="45">
        <f t="shared" si="0"/>
        <v>31</v>
      </c>
      <c r="E18" s="45">
        <f>FamilyCourt!G349</f>
        <v>133</v>
      </c>
      <c r="F18" s="7"/>
    </row>
    <row r="19" spans="1:6" ht="12.75" customHeight="1" x14ac:dyDescent="0.2">
      <c r="A19" s="6" t="s">
        <v>21</v>
      </c>
      <c r="B19" s="59">
        <v>0</v>
      </c>
      <c r="C19" s="59">
        <v>0</v>
      </c>
      <c r="D19" s="45">
        <f t="shared" si="0"/>
        <v>0</v>
      </c>
      <c r="E19" s="45">
        <f>FamilyCourt!G350</f>
        <v>0</v>
      </c>
      <c r="F19" s="7"/>
    </row>
    <row r="20" spans="1:6" ht="12.75" customHeight="1" x14ac:dyDescent="0.2">
      <c r="A20" s="6" t="s">
        <v>22</v>
      </c>
      <c r="B20" s="59">
        <v>82</v>
      </c>
      <c r="C20" s="59">
        <v>51</v>
      </c>
      <c r="D20" s="45">
        <f t="shared" si="0"/>
        <v>6</v>
      </c>
      <c r="E20" s="45">
        <f>FamilyCourt!G351</f>
        <v>139</v>
      </c>
      <c r="F20" s="7"/>
    </row>
    <row r="21" spans="1:6" ht="12.75" customHeight="1" x14ac:dyDescent="0.2">
      <c r="A21" s="6" t="s">
        <v>26</v>
      </c>
      <c r="B21" s="59">
        <v>67</v>
      </c>
      <c r="C21" s="59">
        <v>57</v>
      </c>
      <c r="D21" s="45">
        <f t="shared" si="0"/>
        <v>11</v>
      </c>
      <c r="E21" s="45">
        <f>FamilyCourt!G352</f>
        <v>135</v>
      </c>
      <c r="F21" s="7"/>
    </row>
    <row r="22" spans="1:6" ht="12.75" customHeight="1" x14ac:dyDescent="0.2">
      <c r="A22" s="6" t="s">
        <v>27</v>
      </c>
      <c r="B22" s="59">
        <v>26</v>
      </c>
      <c r="C22" s="59">
        <v>17</v>
      </c>
      <c r="D22" s="45">
        <f t="shared" si="0"/>
        <v>5</v>
      </c>
      <c r="E22" s="45">
        <f>FamilyCourt!G353</f>
        <v>48</v>
      </c>
      <c r="F22" s="7"/>
    </row>
    <row r="23" spans="1:6" ht="12.75" customHeight="1" x14ac:dyDescent="0.2">
      <c r="A23" s="6" t="s">
        <v>29</v>
      </c>
      <c r="B23" s="59">
        <v>31</v>
      </c>
      <c r="C23" s="59">
        <v>32</v>
      </c>
      <c r="D23" s="45">
        <f t="shared" si="0"/>
        <v>3</v>
      </c>
      <c r="E23" s="45">
        <f>FamilyCourt!G354</f>
        <v>66</v>
      </c>
      <c r="F23" s="7"/>
    </row>
    <row r="24" spans="1:6" ht="12.75" customHeight="1" x14ac:dyDescent="0.2">
      <c r="A24" s="6" t="s">
        <v>31</v>
      </c>
      <c r="B24" s="59">
        <v>35</v>
      </c>
      <c r="C24" s="59">
        <v>15</v>
      </c>
      <c r="D24" s="45">
        <f t="shared" si="0"/>
        <v>3</v>
      </c>
      <c r="E24" s="45">
        <f>FamilyCourt!G355</f>
        <v>53</v>
      </c>
      <c r="F24" s="7"/>
    </row>
    <row r="25" spans="1:6" ht="12.75" customHeight="1" x14ac:dyDescent="0.2">
      <c r="A25" s="6" t="s">
        <v>35</v>
      </c>
      <c r="B25" s="59">
        <v>29</v>
      </c>
      <c r="C25" s="59">
        <v>12</v>
      </c>
      <c r="D25" s="45">
        <f t="shared" si="0"/>
        <v>13</v>
      </c>
      <c r="E25" s="45">
        <f>FamilyCourt!G356</f>
        <v>54</v>
      </c>
      <c r="F25" s="7"/>
    </row>
    <row r="26" spans="1:6" ht="12.75" customHeight="1" x14ac:dyDescent="0.2">
      <c r="A26" s="6" t="s">
        <v>36</v>
      </c>
      <c r="B26" s="59">
        <v>54</v>
      </c>
      <c r="C26" s="59">
        <v>60</v>
      </c>
      <c r="D26" s="45">
        <f t="shared" si="0"/>
        <v>10</v>
      </c>
      <c r="E26" s="45">
        <f>FamilyCourt!G357</f>
        <v>124</v>
      </c>
      <c r="F26" s="7"/>
    </row>
    <row r="27" spans="1:6" ht="12.75" customHeight="1" x14ac:dyDescent="0.2">
      <c r="A27" s="6" t="s">
        <v>37</v>
      </c>
      <c r="B27" s="59">
        <v>54</v>
      </c>
      <c r="C27" s="59">
        <v>50</v>
      </c>
      <c r="D27" s="45">
        <f t="shared" si="0"/>
        <v>25</v>
      </c>
      <c r="E27" s="45">
        <f>FamilyCourt!G358</f>
        <v>129</v>
      </c>
      <c r="F27" s="7"/>
    </row>
    <row r="28" spans="1:6" ht="12.75" customHeight="1" x14ac:dyDescent="0.2">
      <c r="A28" s="6" t="s">
        <v>38</v>
      </c>
      <c r="B28" s="59">
        <v>21</v>
      </c>
      <c r="C28" s="59">
        <v>19</v>
      </c>
      <c r="D28" s="45">
        <f t="shared" si="0"/>
        <v>6</v>
      </c>
      <c r="E28" s="45">
        <f>FamilyCourt!G359</f>
        <v>46</v>
      </c>
      <c r="F28" s="7"/>
    </row>
    <row r="29" spans="1:6" ht="12.75" customHeight="1" x14ac:dyDescent="0.2">
      <c r="A29" s="6" t="s">
        <v>40</v>
      </c>
      <c r="B29" s="59">
        <v>99</v>
      </c>
      <c r="C29" s="59">
        <v>102</v>
      </c>
      <c r="D29" s="45">
        <f t="shared" si="0"/>
        <v>10</v>
      </c>
      <c r="E29" s="45">
        <f>FamilyCourt!G360</f>
        <v>211</v>
      </c>
      <c r="F29" s="7"/>
    </row>
    <row r="30" spans="1:6" ht="12.75" customHeight="1" x14ac:dyDescent="0.2">
      <c r="A30" s="6" t="s">
        <v>45</v>
      </c>
      <c r="B30" s="59">
        <v>87</v>
      </c>
      <c r="C30" s="59">
        <v>48</v>
      </c>
      <c r="D30" s="45">
        <f t="shared" si="0"/>
        <v>11</v>
      </c>
      <c r="E30" s="45">
        <f>FamilyCourt!G361</f>
        <v>146</v>
      </c>
      <c r="F30" s="7"/>
    </row>
    <row r="31" spans="1:6" ht="12.75" customHeight="1" x14ac:dyDescent="0.2">
      <c r="A31" s="6" t="s">
        <v>48</v>
      </c>
      <c r="B31" s="59">
        <v>37</v>
      </c>
      <c r="C31" s="59">
        <v>46</v>
      </c>
      <c r="D31" s="45">
        <f t="shared" si="0"/>
        <v>11</v>
      </c>
      <c r="E31" s="45">
        <f>FamilyCourt!G362</f>
        <v>94</v>
      </c>
      <c r="F31" s="7"/>
    </row>
    <row r="32" spans="1:6" ht="12.75" customHeight="1" x14ac:dyDescent="0.2">
      <c r="A32" s="6" t="s">
        <v>81</v>
      </c>
      <c r="B32" s="59">
        <v>22</v>
      </c>
      <c r="C32" s="59">
        <v>27</v>
      </c>
      <c r="D32" s="45">
        <f t="shared" si="0"/>
        <v>6</v>
      </c>
      <c r="E32" s="45">
        <f>FamilyCourt!G363</f>
        <v>55</v>
      </c>
      <c r="F32" s="7"/>
    </row>
    <row r="33" spans="1:6" ht="12.75" customHeight="1" x14ac:dyDescent="0.2">
      <c r="A33" s="6" t="s">
        <v>82</v>
      </c>
      <c r="B33" s="59">
        <v>48</v>
      </c>
      <c r="C33" s="59">
        <v>62</v>
      </c>
      <c r="D33" s="45">
        <f t="shared" si="0"/>
        <v>11</v>
      </c>
      <c r="E33" s="45">
        <f>FamilyCourt!G364</f>
        <v>121</v>
      </c>
      <c r="F33" s="7"/>
    </row>
    <row r="34" spans="1:6" ht="12.75" customHeight="1" x14ac:dyDescent="0.2">
      <c r="A34" s="6" t="s">
        <v>84</v>
      </c>
      <c r="B34" s="59">
        <v>34</v>
      </c>
      <c r="C34" s="59">
        <v>16</v>
      </c>
      <c r="D34" s="45">
        <f t="shared" si="0"/>
        <v>3</v>
      </c>
      <c r="E34" s="45">
        <f>FamilyCourt!G365</f>
        <v>53</v>
      </c>
      <c r="F34" s="7"/>
    </row>
    <row r="35" spans="1:6" ht="12.75" customHeight="1" x14ac:dyDescent="0.2">
      <c r="A35" s="6" t="s">
        <v>85</v>
      </c>
      <c r="B35" s="59">
        <v>72</v>
      </c>
      <c r="C35" s="59">
        <v>97</v>
      </c>
      <c r="D35" s="45">
        <f t="shared" si="0"/>
        <v>5</v>
      </c>
      <c r="E35" s="45">
        <f>FamilyCourt!G366</f>
        <v>174</v>
      </c>
      <c r="F35" s="7"/>
    </row>
    <row r="36" spans="1:6" ht="12.75" customHeight="1" x14ac:dyDescent="0.2">
      <c r="A36" s="6" t="s">
        <v>87</v>
      </c>
      <c r="B36" s="59">
        <v>105</v>
      </c>
      <c r="C36" s="59">
        <v>93</v>
      </c>
      <c r="D36" s="45">
        <f t="shared" si="0"/>
        <v>8</v>
      </c>
      <c r="E36" s="45">
        <f>FamilyCourt!G367</f>
        <v>206</v>
      </c>
      <c r="F36" s="7"/>
    </row>
    <row r="37" spans="1:6" ht="12.75" customHeight="1" x14ac:dyDescent="0.2">
      <c r="A37" s="6" t="s">
        <v>89</v>
      </c>
      <c r="B37" s="59">
        <v>76</v>
      </c>
      <c r="C37" s="59">
        <v>88</v>
      </c>
      <c r="D37" s="45">
        <f t="shared" si="0"/>
        <v>5</v>
      </c>
      <c r="E37" s="45">
        <f>FamilyCourt!G368</f>
        <v>169</v>
      </c>
      <c r="F37" s="7"/>
    </row>
    <row r="38" spans="1:6" ht="12.75" customHeight="1" x14ac:dyDescent="0.2">
      <c r="A38" s="6" t="s">
        <v>91</v>
      </c>
      <c r="B38" s="59">
        <v>35</v>
      </c>
      <c r="C38" s="59">
        <v>16</v>
      </c>
      <c r="D38" s="45">
        <f t="shared" si="0"/>
        <v>4</v>
      </c>
      <c r="E38" s="45">
        <f>FamilyCourt!G369</f>
        <v>55</v>
      </c>
      <c r="F38" s="7"/>
    </row>
    <row r="39" spans="1:6" ht="12.75" customHeight="1" x14ac:dyDescent="0.2">
      <c r="A39" s="6" t="s">
        <v>94</v>
      </c>
      <c r="B39" s="59">
        <v>62</v>
      </c>
      <c r="C39" s="59">
        <v>36</v>
      </c>
      <c r="D39" s="45">
        <f t="shared" si="0"/>
        <v>14</v>
      </c>
      <c r="E39" s="45">
        <f>FamilyCourt!G370</f>
        <v>112</v>
      </c>
      <c r="F39" s="7"/>
    </row>
    <row r="40" spans="1:6" ht="12.75" customHeight="1" x14ac:dyDescent="0.2">
      <c r="A40" s="6" t="s">
        <v>95</v>
      </c>
      <c r="B40" s="59">
        <v>57</v>
      </c>
      <c r="C40" s="59">
        <v>31</v>
      </c>
      <c r="D40" s="45">
        <f t="shared" si="0"/>
        <v>4</v>
      </c>
      <c r="E40" s="45">
        <f>FamilyCourt!G371</f>
        <v>92</v>
      </c>
      <c r="F40" s="7"/>
    </row>
    <row r="41" spans="1:6" ht="12.75" customHeight="1" x14ac:dyDescent="0.2">
      <c r="A41" s="6" t="s">
        <v>97</v>
      </c>
      <c r="B41" s="59">
        <v>14</v>
      </c>
      <c r="C41" s="59">
        <v>17</v>
      </c>
      <c r="D41" s="45">
        <f t="shared" si="0"/>
        <v>0</v>
      </c>
      <c r="E41" s="45">
        <f>FamilyCourt!G372</f>
        <v>31</v>
      </c>
      <c r="F41" s="7"/>
    </row>
    <row r="42" spans="1:6" ht="12.75" customHeight="1" x14ac:dyDescent="0.2">
      <c r="A42" s="6" t="s">
        <v>98</v>
      </c>
      <c r="B42" s="59">
        <v>64</v>
      </c>
      <c r="C42" s="59">
        <v>37</v>
      </c>
      <c r="D42" s="45">
        <f t="shared" si="0"/>
        <v>6</v>
      </c>
      <c r="E42" s="45">
        <f>FamilyCourt!G373</f>
        <v>107</v>
      </c>
      <c r="F42" s="7"/>
    </row>
    <row r="43" spans="1:6" ht="12.75" customHeight="1" x14ac:dyDescent="0.2">
      <c r="A43" s="6" t="s">
        <v>103</v>
      </c>
      <c r="B43" s="59">
        <v>96</v>
      </c>
      <c r="C43" s="59">
        <v>72</v>
      </c>
      <c r="D43" s="45">
        <f t="shared" si="0"/>
        <v>4</v>
      </c>
      <c r="E43" s="45">
        <f>FamilyCourt!G374</f>
        <v>172</v>
      </c>
      <c r="F43" s="7"/>
    </row>
    <row r="44" spans="1:6" ht="12.75" customHeight="1" x14ac:dyDescent="0.2">
      <c r="A44" s="6" t="s">
        <v>60</v>
      </c>
      <c r="B44" s="59">
        <v>92</v>
      </c>
      <c r="C44" s="59">
        <v>77</v>
      </c>
      <c r="D44" s="45">
        <f t="shared" si="0"/>
        <v>14</v>
      </c>
      <c r="E44" s="45">
        <f>FamilyCourt!G375</f>
        <v>183</v>
      </c>
      <c r="F44" s="7"/>
    </row>
    <row r="45" spans="1:6" ht="12.75" customHeight="1" x14ac:dyDescent="0.2">
      <c r="A45" s="6" t="s">
        <v>61</v>
      </c>
      <c r="B45" s="59">
        <v>11</v>
      </c>
      <c r="C45" s="59">
        <v>3</v>
      </c>
      <c r="D45" s="45">
        <f t="shared" si="0"/>
        <v>2</v>
      </c>
      <c r="E45" s="45">
        <f>FamilyCourt!G376</f>
        <v>16</v>
      </c>
      <c r="F45" s="7"/>
    </row>
    <row r="46" spans="1:6" ht="12.75" customHeight="1" x14ac:dyDescent="0.2">
      <c r="A46" s="6" t="s">
        <v>62</v>
      </c>
      <c r="B46" s="59">
        <v>53</v>
      </c>
      <c r="C46" s="59">
        <v>39</v>
      </c>
      <c r="D46" s="45">
        <f t="shared" si="0"/>
        <v>11</v>
      </c>
      <c r="E46" s="45">
        <f>FamilyCourt!G377</f>
        <v>103</v>
      </c>
      <c r="F46" s="7"/>
    </row>
    <row r="47" spans="1:6" ht="12.75" customHeight="1" x14ac:dyDescent="0.2">
      <c r="A47" s="6" t="s">
        <v>63</v>
      </c>
      <c r="B47" s="59">
        <v>71</v>
      </c>
      <c r="C47" s="59">
        <v>37</v>
      </c>
      <c r="D47" s="45">
        <f t="shared" si="0"/>
        <v>6</v>
      </c>
      <c r="E47" s="45">
        <f>FamilyCourt!G378</f>
        <v>114</v>
      </c>
      <c r="F47" s="7"/>
    </row>
    <row r="48" spans="1:6" x14ac:dyDescent="0.2">
      <c r="A48" s="8" t="s">
        <v>2</v>
      </c>
      <c r="B48" s="21">
        <f>SUM(B5:B47)</f>
        <v>2279</v>
      </c>
      <c r="C48" s="21">
        <f>SUM(C5:C47)</f>
        <v>1826</v>
      </c>
      <c r="D48" s="28">
        <f>SUM(D5:D47)</f>
        <v>347</v>
      </c>
      <c r="E48" s="21">
        <f>SUM(E5:E47)</f>
        <v>4452</v>
      </c>
      <c r="F48" s="22"/>
    </row>
    <row r="49" spans="2:6" ht="12.75" customHeight="1" x14ac:dyDescent="0.2">
      <c r="B49" s="7"/>
      <c r="C49" s="7"/>
      <c r="D49" s="7"/>
      <c r="E49" s="7"/>
      <c r="F49" s="7"/>
    </row>
    <row r="50" spans="2:6" x14ac:dyDescent="0.2">
      <c r="F50" s="7"/>
    </row>
    <row r="51" spans="2:6" x14ac:dyDescent="0.2">
      <c r="F51" s="7"/>
    </row>
    <row r="52" spans="2:6" x14ac:dyDescent="0.2">
      <c r="F52" s="7"/>
    </row>
    <row r="53" spans="2:6" x14ac:dyDescent="0.2">
      <c r="F53" s="7"/>
    </row>
    <row r="54" spans="2:6" x14ac:dyDescent="0.2">
      <c r="F54" s="7"/>
    </row>
    <row r="55" spans="2:6" x14ac:dyDescent="0.2">
      <c r="F55" s="7"/>
    </row>
    <row r="56" spans="2:6" x14ac:dyDescent="0.2">
      <c r="F56" s="7"/>
    </row>
    <row r="57" spans="2:6" x14ac:dyDescent="0.2">
      <c r="F57" s="7"/>
    </row>
    <row r="58" spans="2:6" x14ac:dyDescent="0.2">
      <c r="F58" s="7"/>
    </row>
    <row r="59" spans="2:6" x14ac:dyDescent="0.2">
      <c r="F59" s="7"/>
    </row>
    <row r="60" spans="2:6" x14ac:dyDescent="0.2">
      <c r="F60" s="7"/>
    </row>
    <row r="61" spans="2:6" x14ac:dyDescent="0.2">
      <c r="F61" s="7"/>
    </row>
    <row r="62" spans="2:6" x14ac:dyDescent="0.2">
      <c r="F62" s="7"/>
    </row>
    <row r="63" spans="2:6" x14ac:dyDescent="0.2">
      <c r="F63" s="7"/>
    </row>
    <row r="64" spans="2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  <row r="1472" spans="6:6" x14ac:dyDescent="0.2">
      <c r="F1472" s="7"/>
    </row>
    <row r="1473" spans="6:6" x14ac:dyDescent="0.2">
      <c r="F1473" s="7"/>
    </row>
    <row r="1474" spans="6:6" x14ac:dyDescent="0.2">
      <c r="F1474" s="7"/>
    </row>
    <row r="1475" spans="6:6" x14ac:dyDescent="0.2">
      <c r="F1475" s="7"/>
    </row>
    <row r="1476" spans="6:6" x14ac:dyDescent="0.2">
      <c r="F1476" s="7"/>
    </row>
    <row r="1477" spans="6:6" x14ac:dyDescent="0.2">
      <c r="F1477" s="7"/>
    </row>
    <row r="1478" spans="6:6" x14ac:dyDescent="0.2">
      <c r="F1478" s="7"/>
    </row>
    <row r="1479" spans="6:6" x14ac:dyDescent="0.2">
      <c r="F1479" s="7"/>
    </row>
    <row r="1480" spans="6:6" x14ac:dyDescent="0.2">
      <c r="F1480" s="7"/>
    </row>
    <row r="1481" spans="6:6" x14ac:dyDescent="0.2">
      <c r="F1481" s="7"/>
    </row>
    <row r="1482" spans="6:6" x14ac:dyDescent="0.2">
      <c r="F1482" s="7"/>
    </row>
    <row r="1483" spans="6:6" x14ac:dyDescent="0.2">
      <c r="F1483" s="7"/>
    </row>
    <row r="1484" spans="6:6" x14ac:dyDescent="0.2">
      <c r="F1484" s="7"/>
    </row>
    <row r="1485" spans="6:6" x14ac:dyDescent="0.2">
      <c r="F1485" s="7"/>
    </row>
    <row r="1486" spans="6:6" x14ac:dyDescent="0.2">
      <c r="F1486" s="7"/>
    </row>
    <row r="1487" spans="6:6" x14ac:dyDescent="0.2">
      <c r="F1487" s="7"/>
    </row>
    <row r="1488" spans="6:6" x14ac:dyDescent="0.2">
      <c r="F1488" s="7"/>
    </row>
    <row r="1489" spans="6:6" x14ac:dyDescent="0.2">
      <c r="F1489" s="7"/>
    </row>
    <row r="1490" spans="6:6" x14ac:dyDescent="0.2">
      <c r="F1490" s="7"/>
    </row>
    <row r="1491" spans="6:6" x14ac:dyDescent="0.2">
      <c r="F1491" s="7"/>
    </row>
    <row r="1492" spans="6:6" x14ac:dyDescent="0.2">
      <c r="F1492" s="7"/>
    </row>
    <row r="1493" spans="6:6" x14ac:dyDescent="0.2">
      <c r="F1493" s="7"/>
    </row>
    <row r="1494" spans="6:6" x14ac:dyDescent="0.2">
      <c r="F1494" s="7"/>
    </row>
    <row r="1495" spans="6:6" x14ac:dyDescent="0.2">
      <c r="F1495" s="7"/>
    </row>
    <row r="1496" spans="6:6" x14ac:dyDescent="0.2">
      <c r="F1496" s="7"/>
    </row>
    <row r="1497" spans="6:6" x14ac:dyDescent="0.2">
      <c r="F1497" s="7"/>
    </row>
    <row r="1498" spans="6:6" x14ac:dyDescent="0.2">
      <c r="F1498" s="7"/>
    </row>
    <row r="1499" spans="6:6" x14ac:dyDescent="0.2">
      <c r="F1499" s="7"/>
    </row>
    <row r="1500" spans="6:6" x14ac:dyDescent="0.2">
      <c r="F1500" s="7"/>
    </row>
    <row r="1501" spans="6:6" x14ac:dyDescent="0.2">
      <c r="F1501" s="7"/>
    </row>
    <row r="1502" spans="6:6" x14ac:dyDescent="0.2">
      <c r="F1502" s="7"/>
    </row>
    <row r="1503" spans="6:6" x14ac:dyDescent="0.2">
      <c r="F1503" s="7"/>
    </row>
    <row r="1504" spans="6:6" x14ac:dyDescent="0.2">
      <c r="F1504" s="7"/>
    </row>
    <row r="1505" spans="6:6" x14ac:dyDescent="0.2">
      <c r="F1505" s="7"/>
    </row>
    <row r="1506" spans="6:6" x14ac:dyDescent="0.2">
      <c r="F1506" s="7"/>
    </row>
    <row r="1507" spans="6:6" x14ac:dyDescent="0.2">
      <c r="F1507" s="7"/>
    </row>
    <row r="1508" spans="6:6" x14ac:dyDescent="0.2">
      <c r="F1508" s="7"/>
    </row>
    <row r="1509" spans="6:6" x14ac:dyDescent="0.2">
      <c r="F1509" s="7"/>
    </row>
    <row r="1510" spans="6:6" x14ac:dyDescent="0.2">
      <c r="F1510" s="7"/>
    </row>
    <row r="1511" spans="6:6" x14ac:dyDescent="0.2">
      <c r="F1511" s="7"/>
    </row>
    <row r="1512" spans="6:6" x14ac:dyDescent="0.2">
      <c r="F1512" s="7"/>
    </row>
    <row r="1513" spans="6:6" x14ac:dyDescent="0.2">
      <c r="F1513" s="7"/>
    </row>
    <row r="1514" spans="6:6" x14ac:dyDescent="0.2">
      <c r="F1514" s="7"/>
    </row>
    <row r="1515" spans="6:6" x14ac:dyDescent="0.2">
      <c r="F1515" s="7"/>
    </row>
    <row r="1516" spans="6:6" x14ac:dyDescent="0.2">
      <c r="F1516" s="7"/>
    </row>
    <row r="1517" spans="6:6" x14ac:dyDescent="0.2">
      <c r="F1517" s="7"/>
    </row>
    <row r="1518" spans="6:6" x14ac:dyDescent="0.2">
      <c r="F1518" s="7"/>
    </row>
    <row r="1519" spans="6:6" x14ac:dyDescent="0.2">
      <c r="F1519" s="7"/>
    </row>
    <row r="1520" spans="6:6" x14ac:dyDescent="0.2">
      <c r="F1520" s="7"/>
    </row>
    <row r="1521" spans="6:6" x14ac:dyDescent="0.2">
      <c r="F1521" s="7"/>
    </row>
    <row r="1522" spans="6:6" x14ac:dyDescent="0.2">
      <c r="F1522" s="7"/>
    </row>
    <row r="1523" spans="6:6" x14ac:dyDescent="0.2">
      <c r="F1523" s="7"/>
    </row>
    <row r="1524" spans="6:6" x14ac:dyDescent="0.2">
      <c r="F1524" s="7"/>
    </row>
    <row r="1525" spans="6:6" x14ac:dyDescent="0.2">
      <c r="F1525" s="7"/>
    </row>
    <row r="1526" spans="6:6" x14ac:dyDescent="0.2">
      <c r="F1526" s="7"/>
    </row>
    <row r="1527" spans="6:6" x14ac:dyDescent="0.2">
      <c r="F1527" s="7"/>
    </row>
    <row r="1528" spans="6:6" x14ac:dyDescent="0.2">
      <c r="F1528" s="7"/>
    </row>
    <row r="1529" spans="6:6" x14ac:dyDescent="0.2">
      <c r="F1529" s="7"/>
    </row>
    <row r="1530" spans="6:6" x14ac:dyDescent="0.2">
      <c r="F1530" s="7"/>
    </row>
    <row r="1531" spans="6:6" x14ac:dyDescent="0.2">
      <c r="F1531" s="7"/>
    </row>
    <row r="1532" spans="6:6" x14ac:dyDescent="0.2">
      <c r="F1532" s="7"/>
    </row>
    <row r="1533" spans="6:6" x14ac:dyDescent="0.2">
      <c r="F1533" s="7"/>
    </row>
    <row r="1534" spans="6:6" x14ac:dyDescent="0.2">
      <c r="F1534" s="7"/>
    </row>
    <row r="1535" spans="6:6" x14ac:dyDescent="0.2">
      <c r="F1535" s="7"/>
    </row>
    <row r="1536" spans="6:6" x14ac:dyDescent="0.2">
      <c r="F1536" s="7"/>
    </row>
    <row r="1537" spans="6:6" x14ac:dyDescent="0.2">
      <c r="F1537" s="7"/>
    </row>
    <row r="1538" spans="6:6" x14ac:dyDescent="0.2">
      <c r="F1538" s="7"/>
    </row>
    <row r="1539" spans="6:6" x14ac:dyDescent="0.2">
      <c r="F1539" s="7"/>
    </row>
    <row r="1540" spans="6:6" x14ac:dyDescent="0.2">
      <c r="F1540" s="7"/>
    </row>
    <row r="1541" spans="6:6" x14ac:dyDescent="0.2">
      <c r="F1541" s="7"/>
    </row>
    <row r="1542" spans="6:6" x14ac:dyDescent="0.2">
      <c r="F1542" s="7"/>
    </row>
    <row r="1543" spans="6:6" x14ac:dyDescent="0.2">
      <c r="F1543" s="7"/>
    </row>
    <row r="1544" spans="6:6" x14ac:dyDescent="0.2">
      <c r="F1544" s="7"/>
    </row>
    <row r="1545" spans="6:6" x14ac:dyDescent="0.2">
      <c r="F1545" s="7"/>
    </row>
    <row r="1546" spans="6:6" x14ac:dyDescent="0.2">
      <c r="F1546" s="7"/>
    </row>
    <row r="1547" spans="6:6" x14ac:dyDescent="0.2">
      <c r="F1547" s="7"/>
    </row>
    <row r="1548" spans="6:6" x14ac:dyDescent="0.2">
      <c r="F1548" s="7"/>
    </row>
    <row r="1549" spans="6:6" x14ac:dyDescent="0.2">
      <c r="F1549" s="7"/>
    </row>
    <row r="1550" spans="6:6" x14ac:dyDescent="0.2">
      <c r="F1550" s="7"/>
    </row>
    <row r="1551" spans="6:6" x14ac:dyDescent="0.2">
      <c r="F1551" s="7"/>
    </row>
    <row r="1552" spans="6:6" x14ac:dyDescent="0.2">
      <c r="F1552" s="7"/>
    </row>
    <row r="1553" spans="6:6" x14ac:dyDescent="0.2">
      <c r="F1553" s="7"/>
    </row>
    <row r="1554" spans="6:6" x14ac:dyDescent="0.2">
      <c r="F1554" s="7"/>
    </row>
    <row r="1555" spans="6:6" x14ac:dyDescent="0.2">
      <c r="F1555" s="7"/>
    </row>
    <row r="1556" spans="6:6" x14ac:dyDescent="0.2">
      <c r="F1556" s="7"/>
    </row>
    <row r="1557" spans="6:6" x14ac:dyDescent="0.2">
      <c r="F1557" s="7"/>
    </row>
    <row r="1558" spans="6:6" x14ac:dyDescent="0.2">
      <c r="F1558" s="7"/>
    </row>
    <row r="1559" spans="6:6" x14ac:dyDescent="0.2">
      <c r="F1559" s="7"/>
    </row>
    <row r="1560" spans="6:6" x14ac:dyDescent="0.2">
      <c r="F1560" s="7"/>
    </row>
    <row r="1561" spans="6:6" x14ac:dyDescent="0.2">
      <c r="F1561" s="7"/>
    </row>
    <row r="1562" spans="6:6" x14ac:dyDescent="0.2">
      <c r="F1562" s="7"/>
    </row>
    <row r="1563" spans="6:6" x14ac:dyDescent="0.2">
      <c r="F1563" s="7"/>
    </row>
    <row r="1564" spans="6:6" x14ac:dyDescent="0.2">
      <c r="F1564" s="7"/>
    </row>
    <row r="1565" spans="6:6" x14ac:dyDescent="0.2">
      <c r="F1565" s="7"/>
    </row>
    <row r="1566" spans="6:6" x14ac:dyDescent="0.2">
      <c r="F1566" s="7"/>
    </row>
    <row r="1567" spans="6:6" x14ac:dyDescent="0.2">
      <c r="F1567" s="7"/>
    </row>
    <row r="1568" spans="6:6" x14ac:dyDescent="0.2">
      <c r="F1568" s="7"/>
    </row>
    <row r="1569" spans="6:6" x14ac:dyDescent="0.2">
      <c r="F1569" s="7"/>
    </row>
    <row r="1570" spans="6:6" x14ac:dyDescent="0.2">
      <c r="F1570" s="7"/>
    </row>
    <row r="1571" spans="6:6" x14ac:dyDescent="0.2">
      <c r="F1571" s="7"/>
    </row>
    <row r="1572" spans="6:6" x14ac:dyDescent="0.2">
      <c r="F1572" s="7"/>
    </row>
    <row r="1573" spans="6:6" x14ac:dyDescent="0.2">
      <c r="F1573" s="7"/>
    </row>
  </sheetData>
  <phoneticPr fontId="0" type="noConversion"/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tabColor rgb="FF92D050"/>
  </sheetPr>
  <dimension ref="A1:F1472"/>
  <sheetViews>
    <sheetView zoomScaleNormal="100" zoomScaleSheetLayoutView="100" workbookViewId="0">
      <pane ySplit="1" topLeftCell="A2" activePane="bottomLeft" state="frozen"/>
      <selection activeCell="I1" sqref="I1"/>
      <selection pane="bottomLeft" activeCell="B1" sqref="B1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8" t="s">
        <v>180</v>
      </c>
      <c r="B1" s="26" t="s">
        <v>235</v>
      </c>
      <c r="C1" s="26" t="s">
        <v>236</v>
      </c>
      <c r="D1" s="30" t="s">
        <v>165</v>
      </c>
      <c r="E1" s="31" t="s">
        <v>2</v>
      </c>
    </row>
    <row r="2" spans="1:6" s="3" customFormat="1" ht="11.85" customHeight="1" x14ac:dyDescent="0.2">
      <c r="A2" s="1">
        <v>2015</v>
      </c>
      <c r="B2" s="2" t="s">
        <v>209</v>
      </c>
      <c r="C2" s="2" t="s">
        <v>196</v>
      </c>
      <c r="D2" s="2"/>
      <c r="E2" s="2"/>
    </row>
    <row r="3" spans="1:6" ht="3.95" customHeight="1" x14ac:dyDescent="0.2"/>
    <row r="4" spans="1:6" ht="15" customHeight="1" x14ac:dyDescent="0.25">
      <c r="A4" s="5" t="s">
        <v>68</v>
      </c>
      <c r="B4" s="7"/>
      <c r="C4" s="7"/>
      <c r="D4" s="7"/>
      <c r="E4" s="7"/>
      <c r="F4" s="7"/>
    </row>
    <row r="5" spans="1:6" ht="12.75" customHeight="1" x14ac:dyDescent="0.2">
      <c r="A5" s="6" t="s">
        <v>5</v>
      </c>
      <c r="B5" s="59">
        <v>23</v>
      </c>
      <c r="C5" s="59">
        <v>24</v>
      </c>
      <c r="D5" s="45">
        <f t="shared" ref="D5:D21" si="0">E5-SUM(B5:C5)</f>
        <v>0</v>
      </c>
      <c r="E5" s="45">
        <f>FamilyCourt!G382</f>
        <v>47</v>
      </c>
      <c r="F5" s="7"/>
    </row>
    <row r="6" spans="1:6" ht="12.75" customHeight="1" x14ac:dyDescent="0.2">
      <c r="A6" s="6" t="s">
        <v>6</v>
      </c>
      <c r="B6" s="59">
        <v>8</v>
      </c>
      <c r="C6" s="59">
        <v>16</v>
      </c>
      <c r="D6" s="45">
        <f t="shared" si="0"/>
        <v>0</v>
      </c>
      <c r="E6" s="45">
        <f>FamilyCourt!G383</f>
        <v>24</v>
      </c>
      <c r="F6" s="7"/>
    </row>
    <row r="7" spans="1:6" ht="12.75" customHeight="1" x14ac:dyDescent="0.2">
      <c r="A7" s="6" t="s">
        <v>7</v>
      </c>
      <c r="B7" s="59">
        <v>11</v>
      </c>
      <c r="C7" s="59">
        <v>4</v>
      </c>
      <c r="D7" s="45">
        <f t="shared" si="0"/>
        <v>0</v>
      </c>
      <c r="E7" s="45">
        <f>FamilyCourt!G384</f>
        <v>15</v>
      </c>
      <c r="F7" s="7"/>
    </row>
    <row r="8" spans="1:6" ht="12.75" customHeight="1" x14ac:dyDescent="0.2">
      <c r="A8" s="6" t="s">
        <v>8</v>
      </c>
      <c r="B8" s="59">
        <v>8</v>
      </c>
      <c r="C8" s="59">
        <v>22</v>
      </c>
      <c r="D8" s="45">
        <f t="shared" si="0"/>
        <v>4</v>
      </c>
      <c r="E8" s="45">
        <f>FamilyCourt!G385</f>
        <v>34</v>
      </c>
      <c r="F8" s="7"/>
    </row>
    <row r="9" spans="1:6" ht="12.75" customHeight="1" x14ac:dyDescent="0.2">
      <c r="A9" s="6" t="s">
        <v>9</v>
      </c>
      <c r="B9" s="59">
        <v>5</v>
      </c>
      <c r="C9" s="59">
        <v>6</v>
      </c>
      <c r="D9" s="45">
        <f t="shared" si="0"/>
        <v>0</v>
      </c>
      <c r="E9" s="45">
        <f>FamilyCourt!G386</f>
        <v>11</v>
      </c>
      <c r="F9" s="7"/>
    </row>
    <row r="10" spans="1:6" ht="12.75" customHeight="1" x14ac:dyDescent="0.2">
      <c r="A10" s="6" t="s">
        <v>10</v>
      </c>
      <c r="B10" s="59">
        <v>18</v>
      </c>
      <c r="C10" s="59">
        <v>28</v>
      </c>
      <c r="D10" s="45">
        <f t="shared" si="0"/>
        <v>1</v>
      </c>
      <c r="E10" s="45">
        <f>FamilyCourt!G387</f>
        <v>47</v>
      </c>
      <c r="F10" s="7"/>
    </row>
    <row r="11" spans="1:6" ht="12.75" customHeight="1" x14ac:dyDescent="0.2">
      <c r="A11" s="6" t="s">
        <v>11</v>
      </c>
      <c r="B11" s="59">
        <v>17</v>
      </c>
      <c r="C11" s="59">
        <v>36</v>
      </c>
      <c r="D11" s="45">
        <f t="shared" si="0"/>
        <v>1</v>
      </c>
      <c r="E11" s="45">
        <f>FamilyCourt!G388</f>
        <v>54</v>
      </c>
      <c r="F11" s="7"/>
    </row>
    <row r="12" spans="1:6" ht="12.75" customHeight="1" x14ac:dyDescent="0.2">
      <c r="A12" s="6" t="s">
        <v>12</v>
      </c>
      <c r="B12" s="59">
        <v>23</v>
      </c>
      <c r="C12" s="59">
        <v>26</v>
      </c>
      <c r="D12" s="45">
        <f t="shared" si="0"/>
        <v>1</v>
      </c>
      <c r="E12" s="45">
        <f>FamilyCourt!G389</f>
        <v>50</v>
      </c>
      <c r="F12" s="7"/>
    </row>
    <row r="13" spans="1:6" ht="12.75" customHeight="1" x14ac:dyDescent="0.2">
      <c r="A13" s="6" t="s">
        <v>15</v>
      </c>
      <c r="B13" s="59">
        <v>8</v>
      </c>
      <c r="C13" s="59">
        <v>17</v>
      </c>
      <c r="D13" s="45">
        <f t="shared" si="0"/>
        <v>0</v>
      </c>
      <c r="E13" s="45">
        <f>FamilyCourt!G390</f>
        <v>25</v>
      </c>
      <c r="F13" s="7"/>
    </row>
    <row r="14" spans="1:6" ht="12.75" customHeight="1" x14ac:dyDescent="0.2">
      <c r="A14" s="6" t="s">
        <v>16</v>
      </c>
      <c r="B14" s="59">
        <v>4</v>
      </c>
      <c r="C14" s="59">
        <v>9</v>
      </c>
      <c r="D14" s="45">
        <f t="shared" si="0"/>
        <v>0</v>
      </c>
      <c r="E14" s="45">
        <f>FamilyCourt!G391</f>
        <v>13</v>
      </c>
      <c r="F14" s="7"/>
    </row>
    <row r="15" spans="1:6" ht="12.75" customHeight="1" x14ac:dyDescent="0.2">
      <c r="A15" s="6" t="s">
        <v>17</v>
      </c>
      <c r="B15" s="59">
        <v>15</v>
      </c>
      <c r="C15" s="59">
        <v>27</v>
      </c>
      <c r="D15" s="45">
        <f t="shared" si="0"/>
        <v>1</v>
      </c>
      <c r="E15" s="45">
        <f>FamilyCourt!G392</f>
        <v>43</v>
      </c>
      <c r="F15" s="7"/>
    </row>
    <row r="16" spans="1:6" ht="12.75" customHeight="1" x14ac:dyDescent="0.2">
      <c r="A16" s="6" t="s">
        <v>19</v>
      </c>
      <c r="B16" s="59">
        <v>18</v>
      </c>
      <c r="C16" s="59">
        <v>26</v>
      </c>
      <c r="D16" s="45">
        <f t="shared" si="0"/>
        <v>2</v>
      </c>
      <c r="E16" s="45">
        <f>FamilyCourt!G393</f>
        <v>46</v>
      </c>
      <c r="F16" s="7"/>
    </row>
    <row r="17" spans="1:6" ht="12.75" customHeight="1" x14ac:dyDescent="0.2">
      <c r="A17" s="6" t="s">
        <v>20</v>
      </c>
      <c r="B17" s="59">
        <v>10</v>
      </c>
      <c r="C17" s="59">
        <v>16</v>
      </c>
      <c r="D17" s="45">
        <f t="shared" si="0"/>
        <v>2</v>
      </c>
      <c r="E17" s="45">
        <f>FamilyCourt!G394</f>
        <v>28</v>
      </c>
      <c r="F17" s="7"/>
    </row>
    <row r="18" spans="1:6" ht="12.75" customHeight="1" x14ac:dyDescent="0.2">
      <c r="A18" s="6" t="s">
        <v>22</v>
      </c>
      <c r="B18" s="59">
        <v>12</v>
      </c>
      <c r="C18" s="59">
        <v>11</v>
      </c>
      <c r="D18" s="45">
        <f t="shared" si="0"/>
        <v>2</v>
      </c>
      <c r="E18" s="45">
        <f>FamilyCourt!G395</f>
        <v>25</v>
      </c>
      <c r="F18" s="7"/>
    </row>
    <row r="19" spans="1:6" ht="12.75" customHeight="1" x14ac:dyDescent="0.2">
      <c r="A19" s="6" t="s">
        <v>23</v>
      </c>
      <c r="B19" s="59">
        <v>14</v>
      </c>
      <c r="C19" s="59">
        <v>9</v>
      </c>
      <c r="D19" s="45">
        <f t="shared" si="0"/>
        <v>0</v>
      </c>
      <c r="E19" s="45">
        <f>FamilyCourt!G396</f>
        <v>23</v>
      </c>
      <c r="F19" s="7"/>
    </row>
    <row r="20" spans="1:6" ht="12.75" customHeight="1" x14ac:dyDescent="0.2">
      <c r="A20" s="6" t="s">
        <v>24</v>
      </c>
      <c r="B20" s="59">
        <v>9</v>
      </c>
      <c r="C20" s="59">
        <v>22</v>
      </c>
      <c r="D20" s="45">
        <f t="shared" si="0"/>
        <v>0</v>
      </c>
      <c r="E20" s="45">
        <f>FamilyCourt!G397</f>
        <v>31</v>
      </c>
      <c r="F20" s="7"/>
    </row>
    <row r="21" spans="1:6" ht="12.75" customHeight="1" x14ac:dyDescent="0.2">
      <c r="A21" s="6" t="s">
        <v>25</v>
      </c>
      <c r="B21" s="59">
        <v>15</v>
      </c>
      <c r="C21" s="59">
        <v>18</v>
      </c>
      <c r="D21" s="45">
        <f t="shared" si="0"/>
        <v>0</v>
      </c>
      <c r="E21" s="45">
        <f>FamilyCourt!G398</f>
        <v>33</v>
      </c>
      <c r="F21" s="7"/>
    </row>
    <row r="22" spans="1:6" ht="12.75" customHeight="1" x14ac:dyDescent="0.2">
      <c r="A22" s="8" t="s">
        <v>2</v>
      </c>
      <c r="B22" s="21">
        <f>SUM(B5:B21)</f>
        <v>218</v>
      </c>
      <c r="C22" s="21">
        <f>SUM(C5:C21)</f>
        <v>317</v>
      </c>
      <c r="D22" s="28">
        <f>SUM(D5:D21)</f>
        <v>14</v>
      </c>
      <c r="E22" s="21">
        <f>SUM(E5:E21)</f>
        <v>549</v>
      </c>
      <c r="F22" s="22"/>
    </row>
    <row r="23" spans="1:6" x14ac:dyDescent="0.2">
      <c r="F23" s="7"/>
    </row>
    <row r="24" spans="1:6" x14ac:dyDescent="0.2">
      <c r="F24" s="7"/>
    </row>
    <row r="25" spans="1:6" x14ac:dyDescent="0.2">
      <c r="F25" s="7"/>
    </row>
    <row r="26" spans="1:6" x14ac:dyDescent="0.2">
      <c r="F26" s="7"/>
    </row>
    <row r="27" spans="1:6" x14ac:dyDescent="0.2">
      <c r="F27" s="7"/>
    </row>
    <row r="28" spans="1:6" x14ac:dyDescent="0.2">
      <c r="F28" s="7"/>
    </row>
    <row r="29" spans="1:6" x14ac:dyDescent="0.2">
      <c r="F29" s="7"/>
    </row>
    <row r="30" spans="1:6" x14ac:dyDescent="0.2">
      <c r="F30" s="7"/>
    </row>
    <row r="31" spans="1:6" x14ac:dyDescent="0.2">
      <c r="F31" s="7"/>
    </row>
    <row r="32" spans="1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  <row r="1472" spans="6:6" x14ac:dyDescent="0.2">
      <c r="F1472" s="7"/>
    </row>
  </sheetData>
  <phoneticPr fontId="0" type="noConversion"/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>
    <tabColor rgb="FF92D050"/>
  </sheetPr>
  <dimension ref="A1:F1471"/>
  <sheetViews>
    <sheetView zoomScaleNormal="100" zoomScaleSheetLayoutView="100" workbookViewId="0">
      <pane ySplit="1" topLeftCell="A2" activePane="bottomLeft" state="frozen"/>
      <selection activeCell="I1" sqref="I1"/>
      <selection pane="bottomLeft" activeCell="C1" sqref="C1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8" t="s">
        <v>181</v>
      </c>
      <c r="B1" s="26" t="s">
        <v>237</v>
      </c>
      <c r="C1" s="26" t="s">
        <v>238</v>
      </c>
      <c r="D1" s="30" t="s">
        <v>165</v>
      </c>
      <c r="E1" s="31" t="s">
        <v>2</v>
      </c>
    </row>
    <row r="2" spans="1:6" s="3" customFormat="1" ht="11.85" customHeight="1" x14ac:dyDescent="0.2">
      <c r="A2" s="1">
        <v>2015</v>
      </c>
      <c r="B2" s="2" t="s">
        <v>209</v>
      </c>
      <c r="C2" s="2" t="s">
        <v>196</v>
      </c>
      <c r="D2" s="2"/>
      <c r="E2" s="2"/>
    </row>
    <row r="3" spans="1:6" ht="3.95" customHeight="1" x14ac:dyDescent="0.2"/>
    <row r="4" spans="1:6" ht="14.85" customHeight="1" x14ac:dyDescent="0.25">
      <c r="A4" s="5" t="s">
        <v>111</v>
      </c>
      <c r="B4" s="7"/>
      <c r="C4" s="7"/>
      <c r="D4" s="7"/>
      <c r="E4" s="7"/>
      <c r="F4" s="7"/>
    </row>
    <row r="5" spans="1:6" ht="12.75" customHeight="1" x14ac:dyDescent="0.2">
      <c r="A5" s="6" t="s">
        <v>5</v>
      </c>
      <c r="B5" s="59">
        <v>29</v>
      </c>
      <c r="C5" s="59">
        <v>40</v>
      </c>
      <c r="D5" s="45">
        <f t="shared" ref="D5:D14" si="0">E5-SUM(B5:C5)</f>
        <v>0</v>
      </c>
      <c r="E5" s="45">
        <f>FamilyCourt!G446</f>
        <v>69</v>
      </c>
      <c r="F5" s="7"/>
    </row>
    <row r="6" spans="1:6" ht="12.75" customHeight="1" x14ac:dyDescent="0.2">
      <c r="A6" s="6" t="s">
        <v>6</v>
      </c>
      <c r="B6" s="59">
        <v>39</v>
      </c>
      <c r="C6" s="59">
        <v>58</v>
      </c>
      <c r="D6" s="45">
        <f t="shared" si="0"/>
        <v>2</v>
      </c>
      <c r="E6" s="45">
        <f>FamilyCourt!G447</f>
        <v>99</v>
      </c>
      <c r="F6" s="7"/>
    </row>
    <row r="7" spans="1:6" ht="12.75" customHeight="1" x14ac:dyDescent="0.2">
      <c r="A7" s="6" t="s">
        <v>7</v>
      </c>
      <c r="B7" s="59">
        <v>20</v>
      </c>
      <c r="C7" s="59">
        <v>55</v>
      </c>
      <c r="D7" s="45">
        <f t="shared" si="0"/>
        <v>0</v>
      </c>
      <c r="E7" s="45">
        <f>FamilyCourt!G448</f>
        <v>75</v>
      </c>
      <c r="F7" s="7"/>
    </row>
    <row r="8" spans="1:6" ht="12.75" customHeight="1" x14ac:dyDescent="0.2">
      <c r="A8" s="6" t="s">
        <v>9</v>
      </c>
      <c r="B8" s="59">
        <v>28</v>
      </c>
      <c r="C8" s="59">
        <v>25</v>
      </c>
      <c r="D8" s="45">
        <f t="shared" si="0"/>
        <v>3</v>
      </c>
      <c r="E8" s="45">
        <f>FamilyCourt!G449</f>
        <v>56</v>
      </c>
      <c r="F8" s="7"/>
    </row>
    <row r="9" spans="1:6" ht="12.75" customHeight="1" x14ac:dyDescent="0.2">
      <c r="A9" s="6" t="s">
        <v>10</v>
      </c>
      <c r="B9" s="59">
        <v>12</v>
      </c>
      <c r="C9" s="59">
        <v>17</v>
      </c>
      <c r="D9" s="45">
        <f t="shared" si="0"/>
        <v>2</v>
      </c>
      <c r="E9" s="45">
        <f>FamilyCourt!G450</f>
        <v>31</v>
      </c>
      <c r="F9" s="7"/>
    </row>
    <row r="10" spans="1:6" ht="12.75" customHeight="1" x14ac:dyDescent="0.2">
      <c r="A10" s="6" t="s">
        <v>11</v>
      </c>
      <c r="B10" s="59">
        <v>7</v>
      </c>
      <c r="C10" s="59">
        <v>12</v>
      </c>
      <c r="D10" s="45">
        <f t="shared" si="0"/>
        <v>0</v>
      </c>
      <c r="E10" s="45">
        <f>FamilyCourt!G451</f>
        <v>19</v>
      </c>
      <c r="F10" s="7"/>
    </row>
    <row r="11" spans="1:6" ht="12.75" customHeight="1" x14ac:dyDescent="0.2">
      <c r="A11" s="6" t="s">
        <v>12</v>
      </c>
      <c r="B11" s="59">
        <v>26</v>
      </c>
      <c r="C11" s="59">
        <v>35</v>
      </c>
      <c r="D11" s="45">
        <f t="shared" si="0"/>
        <v>0</v>
      </c>
      <c r="E11" s="45">
        <f>FamilyCourt!G452</f>
        <v>61</v>
      </c>
      <c r="F11" s="7"/>
    </row>
    <row r="12" spans="1:6" ht="12.75" customHeight="1" x14ac:dyDescent="0.2">
      <c r="A12" s="6" t="s">
        <v>13</v>
      </c>
      <c r="B12" s="59">
        <v>23</v>
      </c>
      <c r="C12" s="59">
        <v>28</v>
      </c>
      <c r="D12" s="45">
        <f t="shared" si="0"/>
        <v>1</v>
      </c>
      <c r="E12" s="45">
        <f>FamilyCourt!G453</f>
        <v>52</v>
      </c>
      <c r="F12" s="7"/>
    </row>
    <row r="13" spans="1:6" ht="12.75" customHeight="1" x14ac:dyDescent="0.2">
      <c r="A13" s="6" t="s">
        <v>16</v>
      </c>
      <c r="B13" s="59">
        <v>15</v>
      </c>
      <c r="C13" s="59">
        <v>33</v>
      </c>
      <c r="D13" s="45">
        <f t="shared" si="0"/>
        <v>1</v>
      </c>
      <c r="E13" s="45">
        <f>FamilyCourt!G454</f>
        <v>49</v>
      </c>
      <c r="F13" s="7"/>
    </row>
    <row r="14" spans="1:6" ht="12.75" customHeight="1" x14ac:dyDescent="0.2">
      <c r="A14" s="6" t="s">
        <v>17</v>
      </c>
      <c r="B14" s="59">
        <v>24</v>
      </c>
      <c r="C14" s="59">
        <v>25</v>
      </c>
      <c r="D14" s="45">
        <f t="shared" si="0"/>
        <v>1</v>
      </c>
      <c r="E14" s="45">
        <f>FamilyCourt!G455</f>
        <v>50</v>
      </c>
      <c r="F14" s="7"/>
    </row>
    <row r="15" spans="1:6" ht="12.75" customHeight="1" x14ac:dyDescent="0.2">
      <c r="A15" s="8" t="s">
        <v>2</v>
      </c>
      <c r="B15" s="21">
        <f t="shared" ref="B15:E15" si="1">SUM(B5:B14)</f>
        <v>223</v>
      </c>
      <c r="C15" s="21">
        <f t="shared" si="1"/>
        <v>328</v>
      </c>
      <c r="D15" s="28">
        <f t="shared" si="1"/>
        <v>10</v>
      </c>
      <c r="E15" s="21">
        <f t="shared" si="1"/>
        <v>561</v>
      </c>
      <c r="F15" s="22"/>
    </row>
    <row r="16" spans="1:6" ht="12" customHeight="1" x14ac:dyDescent="0.2">
      <c r="A16" s="8"/>
      <c r="B16" s="22"/>
      <c r="C16" s="22"/>
      <c r="D16" s="22"/>
      <c r="E16" s="22"/>
      <c r="F16" s="22"/>
    </row>
    <row r="17" spans="6:6" x14ac:dyDescent="0.2">
      <c r="F17" s="7"/>
    </row>
    <row r="18" spans="6:6" x14ac:dyDescent="0.2">
      <c r="F18" s="7"/>
    </row>
    <row r="19" spans="6:6" x14ac:dyDescent="0.2">
      <c r="F19" s="7"/>
    </row>
    <row r="20" spans="6:6" x14ac:dyDescent="0.2">
      <c r="F20" s="7"/>
    </row>
    <row r="21" spans="6:6" x14ac:dyDescent="0.2">
      <c r="F21" s="7"/>
    </row>
    <row r="22" spans="6:6" x14ac:dyDescent="0.2">
      <c r="F22" s="7"/>
    </row>
    <row r="23" spans="6:6" x14ac:dyDescent="0.2">
      <c r="F23" s="7"/>
    </row>
    <row r="24" spans="6:6" x14ac:dyDescent="0.2">
      <c r="F24" s="7"/>
    </row>
    <row r="25" spans="6:6" x14ac:dyDescent="0.2">
      <c r="F25" s="7"/>
    </row>
    <row r="26" spans="6:6" x14ac:dyDescent="0.2">
      <c r="F26" s="7"/>
    </row>
    <row r="27" spans="6:6" x14ac:dyDescent="0.2">
      <c r="F27" s="7"/>
    </row>
    <row r="28" spans="6:6" x14ac:dyDescent="0.2">
      <c r="F28" s="7"/>
    </row>
    <row r="29" spans="6:6" x14ac:dyDescent="0.2">
      <c r="F29" s="7"/>
    </row>
    <row r="30" spans="6:6" x14ac:dyDescent="0.2">
      <c r="F30" s="7"/>
    </row>
    <row r="31" spans="6:6" x14ac:dyDescent="0.2">
      <c r="F31" s="7"/>
    </row>
    <row r="32" spans="6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</sheetData>
  <phoneticPr fontId="0" type="noConversion"/>
  <printOptions horizontalCentered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553"/>
  <sheetViews>
    <sheetView workbookViewId="0">
      <pane ySplit="1" topLeftCell="A2" activePane="bottomLeft" state="frozen"/>
      <selection activeCell="I1" sqref="I1"/>
      <selection pane="bottomLeft" activeCell="C1" sqref="C1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8" t="s">
        <v>199</v>
      </c>
      <c r="B1" s="26" t="s">
        <v>239</v>
      </c>
      <c r="C1" s="26" t="s">
        <v>240</v>
      </c>
      <c r="D1" s="30" t="s">
        <v>165</v>
      </c>
      <c r="E1" s="31" t="s">
        <v>2</v>
      </c>
    </row>
    <row r="2" spans="1:6" s="3" customFormat="1" ht="11.85" customHeight="1" x14ac:dyDescent="0.2">
      <c r="A2" s="1">
        <v>2015</v>
      </c>
      <c r="B2" s="2" t="s">
        <v>209</v>
      </c>
      <c r="C2" s="2" t="s">
        <v>196</v>
      </c>
      <c r="D2" s="2"/>
      <c r="E2" s="2"/>
    </row>
    <row r="3" spans="1:6" ht="3.95" customHeight="1" x14ac:dyDescent="0.2"/>
    <row r="4" spans="1:6" ht="14.85" customHeight="1" x14ac:dyDescent="0.25">
      <c r="A4" s="5" t="s">
        <v>112</v>
      </c>
      <c r="B4" s="7"/>
      <c r="C4" s="7"/>
      <c r="D4" s="7"/>
      <c r="E4" s="7"/>
      <c r="F4" s="7"/>
    </row>
    <row r="5" spans="1:6" ht="12.75" customHeight="1" x14ac:dyDescent="0.2">
      <c r="A5" s="6" t="s">
        <v>5</v>
      </c>
      <c r="B5" s="59">
        <v>40</v>
      </c>
      <c r="C5" s="59">
        <v>20</v>
      </c>
      <c r="D5" s="45">
        <f t="shared" ref="D5:D30" si="0">E5-SUM(B5:C5)</f>
        <v>1</v>
      </c>
      <c r="E5" s="45">
        <f>FamilyCourt!G459</f>
        <v>61</v>
      </c>
      <c r="F5" s="7"/>
    </row>
    <row r="6" spans="1:6" ht="12.75" customHeight="1" x14ac:dyDescent="0.2">
      <c r="A6" s="6" t="s">
        <v>6</v>
      </c>
      <c r="B6" s="59">
        <v>49</v>
      </c>
      <c r="C6" s="59">
        <v>69</v>
      </c>
      <c r="D6" s="45">
        <f t="shared" si="0"/>
        <v>2</v>
      </c>
      <c r="E6" s="45">
        <f>FamilyCourt!G460</f>
        <v>120</v>
      </c>
      <c r="F6" s="7"/>
    </row>
    <row r="7" spans="1:6" ht="12.75" customHeight="1" x14ac:dyDescent="0.2">
      <c r="A7" s="6" t="s">
        <v>8</v>
      </c>
      <c r="B7" s="59">
        <v>86</v>
      </c>
      <c r="C7" s="59">
        <v>84</v>
      </c>
      <c r="D7" s="45">
        <f t="shared" si="0"/>
        <v>5</v>
      </c>
      <c r="E7" s="45">
        <f>FamilyCourt!G461</f>
        <v>175</v>
      </c>
      <c r="F7" s="7"/>
    </row>
    <row r="8" spans="1:6" ht="12.75" customHeight="1" x14ac:dyDescent="0.2">
      <c r="A8" s="6" t="s">
        <v>9</v>
      </c>
      <c r="B8" s="59">
        <v>74</v>
      </c>
      <c r="C8" s="59">
        <v>57</v>
      </c>
      <c r="D8" s="45">
        <f t="shared" si="0"/>
        <v>4</v>
      </c>
      <c r="E8" s="45">
        <f>FamilyCourt!G462</f>
        <v>135</v>
      </c>
      <c r="F8" s="7"/>
    </row>
    <row r="9" spans="1:6" ht="12.75" customHeight="1" x14ac:dyDescent="0.2">
      <c r="A9" s="6" t="s">
        <v>12</v>
      </c>
      <c r="B9" s="59">
        <v>49</v>
      </c>
      <c r="C9" s="59">
        <v>53</v>
      </c>
      <c r="D9" s="45">
        <f t="shared" si="0"/>
        <v>2</v>
      </c>
      <c r="E9" s="45">
        <f>FamilyCourt!G463</f>
        <v>104</v>
      </c>
      <c r="F9" s="7"/>
    </row>
    <row r="10" spans="1:6" ht="12.75" customHeight="1" x14ac:dyDescent="0.2">
      <c r="A10" s="6" t="s">
        <v>13</v>
      </c>
      <c r="B10" s="59">
        <v>74</v>
      </c>
      <c r="C10" s="59">
        <v>71</v>
      </c>
      <c r="D10" s="45">
        <f t="shared" si="0"/>
        <v>3</v>
      </c>
      <c r="E10" s="45">
        <f>FamilyCourt!G464</f>
        <v>148</v>
      </c>
      <c r="F10" s="7"/>
    </row>
    <row r="11" spans="1:6" ht="12.75" customHeight="1" x14ac:dyDescent="0.2">
      <c r="A11" s="6" t="s">
        <v>15</v>
      </c>
      <c r="B11" s="59">
        <v>63</v>
      </c>
      <c r="C11" s="59">
        <v>65</v>
      </c>
      <c r="D11" s="45">
        <f t="shared" si="0"/>
        <v>7</v>
      </c>
      <c r="E11" s="45">
        <f>FamilyCourt!G465</f>
        <v>135</v>
      </c>
      <c r="F11" s="7"/>
    </row>
    <row r="12" spans="1:6" ht="12.75" customHeight="1" x14ac:dyDescent="0.2">
      <c r="A12" s="6" t="s">
        <v>18</v>
      </c>
      <c r="B12" s="59">
        <v>31</v>
      </c>
      <c r="C12" s="59">
        <v>52</v>
      </c>
      <c r="D12" s="45">
        <f t="shared" si="0"/>
        <v>4</v>
      </c>
      <c r="E12" s="45">
        <f>FamilyCourt!G466</f>
        <v>87</v>
      </c>
      <c r="F12" s="7"/>
    </row>
    <row r="13" spans="1:6" ht="12.75" customHeight="1" x14ac:dyDescent="0.2">
      <c r="A13" s="6" t="s">
        <v>19</v>
      </c>
      <c r="B13" s="59">
        <v>54</v>
      </c>
      <c r="C13" s="59">
        <v>38</v>
      </c>
      <c r="D13" s="45">
        <f t="shared" si="0"/>
        <v>7</v>
      </c>
      <c r="E13" s="45">
        <f>FamilyCourt!G467</f>
        <v>99</v>
      </c>
      <c r="F13" s="7"/>
    </row>
    <row r="14" spans="1:6" ht="12.75" customHeight="1" x14ac:dyDescent="0.2">
      <c r="A14" s="6" t="s">
        <v>20</v>
      </c>
      <c r="B14" s="59">
        <v>49</v>
      </c>
      <c r="C14" s="59">
        <v>62</v>
      </c>
      <c r="D14" s="45">
        <f t="shared" si="0"/>
        <v>2</v>
      </c>
      <c r="E14" s="45">
        <f>FamilyCourt!G468</f>
        <v>113</v>
      </c>
      <c r="F14" s="7"/>
    </row>
    <row r="15" spans="1:6" ht="12.75" customHeight="1" x14ac:dyDescent="0.2">
      <c r="A15" s="6" t="s">
        <v>21</v>
      </c>
      <c r="B15" s="59">
        <v>61</v>
      </c>
      <c r="C15" s="59">
        <v>64</v>
      </c>
      <c r="D15" s="45">
        <f t="shared" si="0"/>
        <v>9</v>
      </c>
      <c r="E15" s="45">
        <f>FamilyCourt!G469</f>
        <v>134</v>
      </c>
      <c r="F15" s="7"/>
    </row>
    <row r="16" spans="1:6" ht="12.75" customHeight="1" x14ac:dyDescent="0.2">
      <c r="A16" s="6" t="s">
        <v>23</v>
      </c>
      <c r="B16" s="59">
        <v>72</v>
      </c>
      <c r="C16" s="59">
        <v>64</v>
      </c>
      <c r="D16" s="45">
        <f t="shared" si="0"/>
        <v>8</v>
      </c>
      <c r="E16" s="45">
        <f>FamilyCourt!G470</f>
        <v>144</v>
      </c>
      <c r="F16" s="7"/>
    </row>
    <row r="17" spans="1:6" ht="12.75" customHeight="1" x14ac:dyDescent="0.2">
      <c r="A17" s="6" t="s">
        <v>25</v>
      </c>
      <c r="B17" s="59">
        <v>60</v>
      </c>
      <c r="C17" s="59">
        <v>79</v>
      </c>
      <c r="D17" s="45">
        <f t="shared" si="0"/>
        <v>6</v>
      </c>
      <c r="E17" s="45">
        <f>FamilyCourt!G471</f>
        <v>145</v>
      </c>
      <c r="F17" s="7"/>
    </row>
    <row r="18" spans="1:6" ht="12.75" customHeight="1" x14ac:dyDescent="0.2">
      <c r="A18" s="6" t="s">
        <v>28</v>
      </c>
      <c r="B18" s="59">
        <v>18</v>
      </c>
      <c r="C18" s="59">
        <v>24</v>
      </c>
      <c r="D18" s="45">
        <f t="shared" si="0"/>
        <v>3</v>
      </c>
      <c r="E18" s="45">
        <f>FamilyCourt!G472</f>
        <v>45</v>
      </c>
      <c r="F18" s="7"/>
    </row>
    <row r="19" spans="1:6" ht="12.75" customHeight="1" x14ac:dyDescent="0.2">
      <c r="A19" s="6" t="s">
        <v>29</v>
      </c>
      <c r="B19" s="59">
        <v>16</v>
      </c>
      <c r="C19" s="59">
        <v>31</v>
      </c>
      <c r="D19" s="45">
        <f t="shared" si="0"/>
        <v>2</v>
      </c>
      <c r="E19" s="45">
        <f>FamilyCourt!G473</f>
        <v>49</v>
      </c>
      <c r="F19" s="7"/>
    </row>
    <row r="20" spans="1:6" ht="12.75" customHeight="1" x14ac:dyDescent="0.2">
      <c r="A20" s="6" t="s">
        <v>30</v>
      </c>
      <c r="B20" s="59">
        <v>19</v>
      </c>
      <c r="C20" s="59">
        <v>15</v>
      </c>
      <c r="D20" s="45">
        <f t="shared" si="0"/>
        <v>0</v>
      </c>
      <c r="E20" s="45">
        <f>FamilyCourt!G474</f>
        <v>34</v>
      </c>
      <c r="F20" s="7"/>
    </row>
    <row r="21" spans="1:6" ht="12.75" customHeight="1" x14ac:dyDescent="0.2">
      <c r="A21" s="6" t="s">
        <v>31</v>
      </c>
      <c r="B21" s="59">
        <v>61</v>
      </c>
      <c r="C21" s="59">
        <v>37</v>
      </c>
      <c r="D21" s="45">
        <f t="shared" si="0"/>
        <v>6</v>
      </c>
      <c r="E21" s="45">
        <f>FamilyCourt!G475</f>
        <v>104</v>
      </c>
      <c r="F21" s="7"/>
    </row>
    <row r="22" spans="1:6" ht="12.75" customHeight="1" x14ac:dyDescent="0.2">
      <c r="A22" s="6" t="s">
        <v>33</v>
      </c>
      <c r="B22" s="59">
        <v>32</v>
      </c>
      <c r="C22" s="59">
        <v>37</v>
      </c>
      <c r="D22" s="45">
        <f t="shared" si="0"/>
        <v>5</v>
      </c>
      <c r="E22" s="45">
        <f>FamilyCourt!G476</f>
        <v>74</v>
      </c>
      <c r="F22" s="7"/>
    </row>
    <row r="23" spans="1:6" ht="12.75" customHeight="1" x14ac:dyDescent="0.2">
      <c r="A23" s="6" t="s">
        <v>34</v>
      </c>
      <c r="B23" s="59">
        <v>16</v>
      </c>
      <c r="C23" s="59">
        <v>34</v>
      </c>
      <c r="D23" s="45">
        <f t="shared" si="0"/>
        <v>1</v>
      </c>
      <c r="E23" s="45">
        <f>FamilyCourt!G477</f>
        <v>51</v>
      </c>
      <c r="F23" s="7"/>
    </row>
    <row r="24" spans="1:6" ht="12.75" customHeight="1" x14ac:dyDescent="0.2">
      <c r="A24" s="6" t="s">
        <v>35</v>
      </c>
      <c r="B24" s="59">
        <v>30</v>
      </c>
      <c r="C24" s="59">
        <v>51</v>
      </c>
      <c r="D24" s="45">
        <f t="shared" si="0"/>
        <v>6</v>
      </c>
      <c r="E24" s="45">
        <f>FamilyCourt!G478</f>
        <v>87</v>
      </c>
      <c r="F24" s="7"/>
    </row>
    <row r="25" spans="1:6" ht="12.75" customHeight="1" x14ac:dyDescent="0.2">
      <c r="A25" s="6" t="s">
        <v>36</v>
      </c>
      <c r="B25" s="59">
        <v>81</v>
      </c>
      <c r="C25" s="59">
        <v>67</v>
      </c>
      <c r="D25" s="45">
        <f t="shared" si="0"/>
        <v>10</v>
      </c>
      <c r="E25" s="45">
        <f>FamilyCourt!G479</f>
        <v>158</v>
      </c>
      <c r="F25" s="7"/>
    </row>
    <row r="26" spans="1:6" ht="12.75" customHeight="1" x14ac:dyDescent="0.2">
      <c r="A26" s="6" t="s">
        <v>37</v>
      </c>
      <c r="B26" s="59">
        <v>27</v>
      </c>
      <c r="C26" s="59">
        <v>28</v>
      </c>
      <c r="D26" s="45">
        <f t="shared" si="0"/>
        <v>6</v>
      </c>
      <c r="E26" s="45">
        <f>FamilyCourt!G480</f>
        <v>61</v>
      </c>
      <c r="F26" s="7"/>
    </row>
    <row r="27" spans="1:6" ht="12.75" customHeight="1" x14ac:dyDescent="0.2">
      <c r="A27" s="6" t="s">
        <v>39</v>
      </c>
      <c r="B27" s="59">
        <v>84</v>
      </c>
      <c r="C27" s="59">
        <v>38</v>
      </c>
      <c r="D27" s="45">
        <f t="shared" si="0"/>
        <v>1</v>
      </c>
      <c r="E27" s="45">
        <f>FamilyCourt!G481</f>
        <v>123</v>
      </c>
      <c r="F27" s="7"/>
    </row>
    <row r="28" spans="1:6" ht="12.75" customHeight="1" x14ac:dyDescent="0.2">
      <c r="A28" s="6" t="s">
        <v>41</v>
      </c>
      <c r="B28" s="59">
        <v>61</v>
      </c>
      <c r="C28" s="59">
        <v>39</v>
      </c>
      <c r="D28" s="45">
        <f t="shared" si="0"/>
        <v>3</v>
      </c>
      <c r="E28" s="45">
        <f>FamilyCourt!G482</f>
        <v>103</v>
      </c>
      <c r="F28" s="7"/>
    </row>
    <row r="29" spans="1:6" ht="12.75" customHeight="1" x14ac:dyDescent="0.2">
      <c r="A29" s="6" t="s">
        <v>42</v>
      </c>
      <c r="B29" s="59">
        <v>86</v>
      </c>
      <c r="C29" s="59">
        <v>52</v>
      </c>
      <c r="D29" s="45">
        <f t="shared" si="0"/>
        <v>3</v>
      </c>
      <c r="E29" s="45">
        <f>FamilyCourt!G483</f>
        <v>141</v>
      </c>
      <c r="F29" s="7"/>
    </row>
    <row r="30" spans="1:6" ht="12.75" customHeight="1" x14ac:dyDescent="0.2">
      <c r="A30" s="6" t="s">
        <v>44</v>
      </c>
      <c r="B30" s="59">
        <v>42</v>
      </c>
      <c r="C30" s="59">
        <v>50</v>
      </c>
      <c r="D30" s="45">
        <f t="shared" si="0"/>
        <v>3</v>
      </c>
      <c r="E30" s="45">
        <f>FamilyCourt!G484</f>
        <v>95</v>
      </c>
      <c r="F30" s="7"/>
    </row>
    <row r="31" spans="1:6" ht="12.75" customHeight="1" x14ac:dyDescent="0.2">
      <c r="A31" s="8" t="s">
        <v>2</v>
      </c>
      <c r="B31" s="21">
        <f>SUM(B5:B30)</f>
        <v>1335</v>
      </c>
      <c r="C31" s="21">
        <f>SUM(C5:C30)</f>
        <v>1281</v>
      </c>
      <c r="D31" s="28">
        <f>SUM(D5:D30)</f>
        <v>109</v>
      </c>
      <c r="E31" s="21">
        <f>SUM(E5:E30)</f>
        <v>2725</v>
      </c>
      <c r="F31" s="22"/>
    </row>
    <row r="32" spans="1:6" ht="12.75" customHeight="1" x14ac:dyDescent="0.2">
      <c r="A32" s="8"/>
      <c r="B32" s="22"/>
      <c r="C32" s="22"/>
      <c r="D32" s="22"/>
      <c r="E32" s="22"/>
      <c r="F32" s="22"/>
    </row>
    <row r="33" spans="6:6" ht="12.75" customHeight="1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  <row r="1472" spans="6:6" x14ac:dyDescent="0.2">
      <c r="F1472" s="7"/>
    </row>
    <row r="1473" spans="6:6" x14ac:dyDescent="0.2">
      <c r="F1473" s="7"/>
    </row>
    <row r="1474" spans="6:6" x14ac:dyDescent="0.2">
      <c r="F1474" s="7"/>
    </row>
    <row r="1475" spans="6:6" x14ac:dyDescent="0.2">
      <c r="F1475" s="7"/>
    </row>
    <row r="1476" spans="6:6" x14ac:dyDescent="0.2">
      <c r="F1476" s="7"/>
    </row>
    <row r="1477" spans="6:6" x14ac:dyDescent="0.2">
      <c r="F1477" s="7"/>
    </row>
    <row r="1478" spans="6:6" x14ac:dyDescent="0.2">
      <c r="F1478" s="7"/>
    </row>
    <row r="1479" spans="6:6" x14ac:dyDescent="0.2">
      <c r="F1479" s="7"/>
    </row>
    <row r="1480" spans="6:6" x14ac:dyDescent="0.2">
      <c r="F1480" s="7"/>
    </row>
    <row r="1481" spans="6:6" x14ac:dyDescent="0.2">
      <c r="F1481" s="7"/>
    </row>
    <row r="1482" spans="6:6" x14ac:dyDescent="0.2">
      <c r="F1482" s="7"/>
    </row>
    <row r="1483" spans="6:6" x14ac:dyDescent="0.2">
      <c r="F1483" s="7"/>
    </row>
    <row r="1484" spans="6:6" x14ac:dyDescent="0.2">
      <c r="F1484" s="7"/>
    </row>
    <row r="1485" spans="6:6" x14ac:dyDescent="0.2">
      <c r="F1485" s="7"/>
    </row>
    <row r="1486" spans="6:6" x14ac:dyDescent="0.2">
      <c r="F1486" s="7"/>
    </row>
    <row r="1487" spans="6:6" x14ac:dyDescent="0.2">
      <c r="F1487" s="7"/>
    </row>
    <row r="1488" spans="6:6" x14ac:dyDescent="0.2">
      <c r="F1488" s="7"/>
    </row>
    <row r="1489" spans="6:6" x14ac:dyDescent="0.2">
      <c r="F1489" s="7"/>
    </row>
    <row r="1490" spans="6:6" x14ac:dyDescent="0.2">
      <c r="F1490" s="7"/>
    </row>
    <row r="1491" spans="6:6" x14ac:dyDescent="0.2">
      <c r="F1491" s="7"/>
    </row>
    <row r="1492" spans="6:6" x14ac:dyDescent="0.2">
      <c r="F1492" s="7"/>
    </row>
    <row r="1493" spans="6:6" x14ac:dyDescent="0.2">
      <c r="F1493" s="7"/>
    </row>
    <row r="1494" spans="6:6" x14ac:dyDescent="0.2">
      <c r="F1494" s="7"/>
    </row>
    <row r="1495" spans="6:6" x14ac:dyDescent="0.2">
      <c r="F1495" s="7"/>
    </row>
    <row r="1496" spans="6:6" x14ac:dyDescent="0.2">
      <c r="F1496" s="7"/>
    </row>
    <row r="1497" spans="6:6" x14ac:dyDescent="0.2">
      <c r="F1497" s="7"/>
    </row>
    <row r="1498" spans="6:6" x14ac:dyDescent="0.2">
      <c r="F1498" s="7"/>
    </row>
    <row r="1499" spans="6:6" x14ac:dyDescent="0.2">
      <c r="F1499" s="7"/>
    </row>
    <row r="1500" spans="6:6" x14ac:dyDescent="0.2">
      <c r="F1500" s="7"/>
    </row>
    <row r="1501" spans="6:6" x14ac:dyDescent="0.2">
      <c r="F1501" s="7"/>
    </row>
    <row r="1502" spans="6:6" x14ac:dyDescent="0.2">
      <c r="F1502" s="7"/>
    </row>
    <row r="1503" spans="6:6" x14ac:dyDescent="0.2">
      <c r="F1503" s="7"/>
    </row>
    <row r="1504" spans="6:6" x14ac:dyDescent="0.2">
      <c r="F1504" s="7"/>
    </row>
    <row r="1505" spans="6:6" x14ac:dyDescent="0.2">
      <c r="F1505" s="7"/>
    </row>
    <row r="1506" spans="6:6" x14ac:dyDescent="0.2">
      <c r="F1506" s="7"/>
    </row>
    <row r="1507" spans="6:6" x14ac:dyDescent="0.2">
      <c r="F1507" s="7"/>
    </row>
    <row r="1508" spans="6:6" x14ac:dyDescent="0.2">
      <c r="F1508" s="7"/>
    </row>
    <row r="1509" spans="6:6" x14ac:dyDescent="0.2">
      <c r="F1509" s="7"/>
    </row>
    <row r="1510" spans="6:6" x14ac:dyDescent="0.2">
      <c r="F1510" s="7"/>
    </row>
    <row r="1511" spans="6:6" x14ac:dyDescent="0.2">
      <c r="F1511" s="7"/>
    </row>
    <row r="1512" spans="6:6" x14ac:dyDescent="0.2">
      <c r="F1512" s="7"/>
    </row>
    <row r="1513" spans="6:6" x14ac:dyDescent="0.2">
      <c r="F1513" s="7"/>
    </row>
    <row r="1514" spans="6:6" x14ac:dyDescent="0.2">
      <c r="F1514" s="7"/>
    </row>
    <row r="1515" spans="6:6" x14ac:dyDescent="0.2">
      <c r="F1515" s="7"/>
    </row>
    <row r="1516" spans="6:6" x14ac:dyDescent="0.2">
      <c r="F1516" s="7"/>
    </row>
    <row r="1517" spans="6:6" x14ac:dyDescent="0.2">
      <c r="F1517" s="7"/>
    </row>
    <row r="1518" spans="6:6" x14ac:dyDescent="0.2">
      <c r="F1518" s="7"/>
    </row>
    <row r="1519" spans="6:6" x14ac:dyDescent="0.2">
      <c r="F1519" s="7"/>
    </row>
    <row r="1520" spans="6:6" x14ac:dyDescent="0.2">
      <c r="F1520" s="7"/>
    </row>
    <row r="1521" spans="6:6" x14ac:dyDescent="0.2">
      <c r="F1521" s="7"/>
    </row>
    <row r="1522" spans="6:6" x14ac:dyDescent="0.2">
      <c r="F1522" s="7"/>
    </row>
    <row r="1523" spans="6:6" x14ac:dyDescent="0.2">
      <c r="F1523" s="7"/>
    </row>
    <row r="1524" spans="6:6" x14ac:dyDescent="0.2">
      <c r="F1524" s="7"/>
    </row>
    <row r="1525" spans="6:6" x14ac:dyDescent="0.2">
      <c r="F1525" s="7"/>
    </row>
    <row r="1526" spans="6:6" x14ac:dyDescent="0.2">
      <c r="F1526" s="7"/>
    </row>
    <row r="1527" spans="6:6" x14ac:dyDescent="0.2">
      <c r="F1527" s="7"/>
    </row>
    <row r="1528" spans="6:6" x14ac:dyDescent="0.2">
      <c r="F1528" s="7"/>
    </row>
    <row r="1529" spans="6:6" x14ac:dyDescent="0.2">
      <c r="F1529" s="7"/>
    </row>
    <row r="1530" spans="6:6" x14ac:dyDescent="0.2">
      <c r="F1530" s="7"/>
    </row>
    <row r="1531" spans="6:6" x14ac:dyDescent="0.2">
      <c r="F1531" s="7"/>
    </row>
    <row r="1532" spans="6:6" x14ac:dyDescent="0.2">
      <c r="F1532" s="7"/>
    </row>
    <row r="1533" spans="6:6" x14ac:dyDescent="0.2">
      <c r="F1533" s="7"/>
    </row>
    <row r="1534" spans="6:6" x14ac:dyDescent="0.2">
      <c r="F1534" s="7"/>
    </row>
    <row r="1535" spans="6:6" x14ac:dyDescent="0.2">
      <c r="F1535" s="7"/>
    </row>
    <row r="1536" spans="6:6" x14ac:dyDescent="0.2">
      <c r="F1536" s="7"/>
    </row>
    <row r="1537" spans="6:6" x14ac:dyDescent="0.2">
      <c r="F1537" s="7"/>
    </row>
    <row r="1538" spans="6:6" x14ac:dyDescent="0.2">
      <c r="F1538" s="7"/>
    </row>
    <row r="1539" spans="6:6" x14ac:dyDescent="0.2">
      <c r="F1539" s="7"/>
    </row>
    <row r="1540" spans="6:6" x14ac:dyDescent="0.2">
      <c r="F1540" s="7"/>
    </row>
    <row r="1541" spans="6:6" x14ac:dyDescent="0.2">
      <c r="F1541" s="7"/>
    </row>
    <row r="1542" spans="6:6" x14ac:dyDescent="0.2">
      <c r="F1542" s="7"/>
    </row>
    <row r="1543" spans="6:6" x14ac:dyDescent="0.2">
      <c r="F1543" s="7"/>
    </row>
    <row r="1544" spans="6:6" x14ac:dyDescent="0.2">
      <c r="F1544" s="7"/>
    </row>
    <row r="1545" spans="6:6" x14ac:dyDescent="0.2">
      <c r="F1545" s="7"/>
    </row>
    <row r="1546" spans="6:6" x14ac:dyDescent="0.2">
      <c r="F1546" s="7"/>
    </row>
    <row r="1547" spans="6:6" x14ac:dyDescent="0.2">
      <c r="F1547" s="7"/>
    </row>
    <row r="1548" spans="6:6" x14ac:dyDescent="0.2">
      <c r="F1548" s="7"/>
    </row>
    <row r="1549" spans="6:6" x14ac:dyDescent="0.2">
      <c r="F1549" s="7"/>
    </row>
    <row r="1550" spans="6:6" x14ac:dyDescent="0.2">
      <c r="F1550" s="7"/>
    </row>
    <row r="1551" spans="6:6" x14ac:dyDescent="0.2">
      <c r="F1551" s="7"/>
    </row>
    <row r="1552" spans="6:6" x14ac:dyDescent="0.2">
      <c r="F1552" s="7"/>
    </row>
    <row r="1553" spans="6:6" x14ac:dyDescent="0.2">
      <c r="F1553" s="7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>
    <tabColor rgb="FF92D050"/>
  </sheetPr>
  <dimension ref="A1:H1553"/>
  <sheetViews>
    <sheetView zoomScaleNormal="100" zoomScaleSheetLayoutView="100" workbookViewId="0">
      <pane ySplit="1" topLeftCell="A2" activePane="bottomLeft" state="frozen"/>
      <selection activeCell="I1" sqref="I1"/>
      <selection pane="bottomLeft" activeCell="G15" sqref="G15"/>
    </sheetView>
  </sheetViews>
  <sheetFormatPr defaultRowHeight="12.75" x14ac:dyDescent="0.2"/>
  <cols>
    <col min="1" max="1" width="21.5703125" customWidth="1"/>
    <col min="2" max="14" width="7.28515625" customWidth="1"/>
  </cols>
  <sheetData>
    <row r="1" spans="1:8" ht="144.94999999999999" customHeight="1" x14ac:dyDescent="0.2">
      <c r="A1" s="18" t="s">
        <v>182</v>
      </c>
      <c r="B1" s="26" t="s">
        <v>241</v>
      </c>
      <c r="C1" s="26" t="s">
        <v>242</v>
      </c>
      <c r="D1" s="26" t="s">
        <v>243</v>
      </c>
      <c r="E1" s="26" t="s">
        <v>244</v>
      </c>
      <c r="F1" s="30" t="s">
        <v>165</v>
      </c>
      <c r="G1" s="31" t="s">
        <v>2</v>
      </c>
    </row>
    <row r="2" spans="1:8" s="3" customFormat="1" ht="11.85" customHeight="1" x14ac:dyDescent="0.2">
      <c r="A2" s="1">
        <v>2015</v>
      </c>
      <c r="B2" s="2" t="s">
        <v>190</v>
      </c>
      <c r="C2" s="2" t="s">
        <v>191</v>
      </c>
      <c r="D2" s="2" t="s">
        <v>192</v>
      </c>
      <c r="E2" s="2" t="s">
        <v>193</v>
      </c>
      <c r="F2" s="2"/>
      <c r="G2" s="2"/>
    </row>
    <row r="3" spans="1:8" ht="3.95" customHeight="1" x14ac:dyDescent="0.2"/>
    <row r="4" spans="1:8" ht="14.85" customHeight="1" x14ac:dyDescent="0.25">
      <c r="A4" s="5" t="s">
        <v>112</v>
      </c>
      <c r="B4" s="7"/>
      <c r="C4" s="7"/>
      <c r="D4" s="7"/>
      <c r="E4" s="7"/>
      <c r="F4" s="7"/>
      <c r="G4" s="7"/>
      <c r="H4" s="7"/>
    </row>
    <row r="5" spans="1:8" ht="12.75" customHeight="1" x14ac:dyDescent="0.2">
      <c r="A5" s="6" t="s">
        <v>5</v>
      </c>
      <c r="B5" s="59">
        <v>13</v>
      </c>
      <c r="C5" s="59">
        <v>15</v>
      </c>
      <c r="D5" s="59">
        <v>25</v>
      </c>
      <c r="E5" s="59">
        <v>7</v>
      </c>
      <c r="F5" s="45">
        <f t="shared" ref="F5:F30" si="0">G5-SUM(B5:E5)</f>
        <v>1</v>
      </c>
      <c r="G5" s="45">
        <f>FamilyCourt!G459</f>
        <v>61</v>
      </c>
      <c r="H5" s="7"/>
    </row>
    <row r="6" spans="1:8" ht="12.75" customHeight="1" x14ac:dyDescent="0.2">
      <c r="A6" s="6" t="s">
        <v>6</v>
      </c>
      <c r="B6" s="59">
        <v>20</v>
      </c>
      <c r="C6" s="59">
        <v>12</v>
      </c>
      <c r="D6" s="59">
        <v>30</v>
      </c>
      <c r="E6" s="59">
        <v>56</v>
      </c>
      <c r="F6" s="45">
        <f t="shared" si="0"/>
        <v>2</v>
      </c>
      <c r="G6" s="45">
        <f>FamilyCourt!G460</f>
        <v>120</v>
      </c>
      <c r="H6" s="7"/>
    </row>
    <row r="7" spans="1:8" ht="12.75" customHeight="1" x14ac:dyDescent="0.2">
      <c r="A7" s="6" t="s">
        <v>8</v>
      </c>
      <c r="B7" s="59">
        <v>35</v>
      </c>
      <c r="C7" s="59">
        <v>24</v>
      </c>
      <c r="D7" s="59">
        <v>58</v>
      </c>
      <c r="E7" s="59">
        <v>55</v>
      </c>
      <c r="F7" s="45">
        <f t="shared" si="0"/>
        <v>3</v>
      </c>
      <c r="G7" s="45">
        <f>FamilyCourt!G461</f>
        <v>175</v>
      </c>
      <c r="H7" s="7"/>
    </row>
    <row r="8" spans="1:8" ht="12.75" customHeight="1" x14ac:dyDescent="0.2">
      <c r="A8" s="6" t="s">
        <v>9</v>
      </c>
      <c r="B8" s="59">
        <v>36</v>
      </c>
      <c r="C8" s="59">
        <v>18</v>
      </c>
      <c r="D8" s="59">
        <v>55</v>
      </c>
      <c r="E8" s="59">
        <v>23</v>
      </c>
      <c r="F8" s="45">
        <f t="shared" si="0"/>
        <v>3</v>
      </c>
      <c r="G8" s="45">
        <f>FamilyCourt!G462</f>
        <v>135</v>
      </c>
      <c r="H8" s="7"/>
    </row>
    <row r="9" spans="1:8" ht="12.75" customHeight="1" x14ac:dyDescent="0.2">
      <c r="A9" s="6" t="s">
        <v>12</v>
      </c>
      <c r="B9" s="59">
        <v>25</v>
      </c>
      <c r="C9" s="59">
        <v>29</v>
      </c>
      <c r="D9" s="59">
        <v>38</v>
      </c>
      <c r="E9" s="59">
        <v>11</v>
      </c>
      <c r="F9" s="45">
        <f t="shared" si="0"/>
        <v>1</v>
      </c>
      <c r="G9" s="45">
        <f>FamilyCourt!G463</f>
        <v>104</v>
      </c>
      <c r="H9" s="7"/>
    </row>
    <row r="10" spans="1:8" ht="12.75" customHeight="1" x14ac:dyDescent="0.2">
      <c r="A10" s="6" t="s">
        <v>13</v>
      </c>
      <c r="B10" s="59">
        <v>33</v>
      </c>
      <c r="C10" s="59">
        <v>22</v>
      </c>
      <c r="D10" s="59">
        <v>67</v>
      </c>
      <c r="E10" s="59">
        <v>26</v>
      </c>
      <c r="F10" s="45">
        <f t="shared" si="0"/>
        <v>0</v>
      </c>
      <c r="G10" s="45">
        <f>FamilyCourt!G464</f>
        <v>148</v>
      </c>
      <c r="H10" s="7"/>
    </row>
    <row r="11" spans="1:8" ht="12.75" customHeight="1" x14ac:dyDescent="0.2">
      <c r="A11" s="6" t="s">
        <v>15</v>
      </c>
      <c r="B11" s="59">
        <v>26</v>
      </c>
      <c r="C11" s="59">
        <v>33</v>
      </c>
      <c r="D11" s="59">
        <v>61</v>
      </c>
      <c r="E11" s="59">
        <v>14</v>
      </c>
      <c r="F11" s="45">
        <f t="shared" si="0"/>
        <v>1</v>
      </c>
      <c r="G11" s="45">
        <f>FamilyCourt!G465</f>
        <v>135</v>
      </c>
      <c r="H11" s="7"/>
    </row>
    <row r="12" spans="1:8" ht="12.75" customHeight="1" x14ac:dyDescent="0.2">
      <c r="A12" s="6" t="s">
        <v>18</v>
      </c>
      <c r="B12" s="59">
        <v>28</v>
      </c>
      <c r="C12" s="59">
        <v>16</v>
      </c>
      <c r="D12" s="59">
        <v>30</v>
      </c>
      <c r="E12" s="59">
        <v>9</v>
      </c>
      <c r="F12" s="45">
        <f t="shared" si="0"/>
        <v>4</v>
      </c>
      <c r="G12" s="45">
        <f>FamilyCourt!G466</f>
        <v>87</v>
      </c>
      <c r="H12" s="7"/>
    </row>
    <row r="13" spans="1:8" ht="12.75" customHeight="1" x14ac:dyDescent="0.2">
      <c r="A13" s="6" t="s">
        <v>19</v>
      </c>
      <c r="B13" s="59">
        <v>23</v>
      </c>
      <c r="C13" s="59">
        <v>17</v>
      </c>
      <c r="D13" s="59">
        <v>49</v>
      </c>
      <c r="E13" s="59">
        <v>10</v>
      </c>
      <c r="F13" s="45">
        <f t="shared" si="0"/>
        <v>0</v>
      </c>
      <c r="G13" s="45">
        <v>99</v>
      </c>
      <c r="H13" s="7"/>
    </row>
    <row r="14" spans="1:8" ht="12.75" customHeight="1" x14ac:dyDescent="0.2">
      <c r="A14" s="6" t="s">
        <v>20</v>
      </c>
      <c r="B14" s="59">
        <v>28</v>
      </c>
      <c r="C14" s="59">
        <v>26</v>
      </c>
      <c r="D14" s="59">
        <v>44</v>
      </c>
      <c r="E14" s="59">
        <v>15</v>
      </c>
      <c r="F14" s="45">
        <f t="shared" si="0"/>
        <v>0</v>
      </c>
      <c r="G14" s="45">
        <f>FamilyCourt!G468</f>
        <v>113</v>
      </c>
      <c r="H14" s="7"/>
    </row>
    <row r="15" spans="1:8" ht="12.75" customHeight="1" x14ac:dyDescent="0.2">
      <c r="A15" s="6" t="s">
        <v>21</v>
      </c>
      <c r="B15" s="59">
        <v>56</v>
      </c>
      <c r="C15" s="59">
        <v>31</v>
      </c>
      <c r="D15" s="59">
        <v>33</v>
      </c>
      <c r="E15" s="59">
        <v>14</v>
      </c>
      <c r="F15" s="45">
        <f t="shared" si="0"/>
        <v>0</v>
      </c>
      <c r="G15" s="45">
        <f>FamilyCourt!G469</f>
        <v>134</v>
      </c>
      <c r="H15" s="7"/>
    </row>
    <row r="16" spans="1:8" ht="12.75" customHeight="1" x14ac:dyDescent="0.2">
      <c r="A16" s="6" t="s">
        <v>23</v>
      </c>
      <c r="B16" s="59">
        <v>30</v>
      </c>
      <c r="C16" s="59">
        <v>44</v>
      </c>
      <c r="D16" s="59">
        <v>52</v>
      </c>
      <c r="E16" s="59">
        <v>17</v>
      </c>
      <c r="F16" s="45">
        <f t="shared" si="0"/>
        <v>1</v>
      </c>
      <c r="G16" s="45">
        <f>FamilyCourt!G470</f>
        <v>144</v>
      </c>
      <c r="H16" s="7"/>
    </row>
    <row r="17" spans="1:8" x14ac:dyDescent="0.2">
      <c r="A17" s="6" t="s">
        <v>25</v>
      </c>
      <c r="B17" s="59">
        <v>40</v>
      </c>
      <c r="C17" s="59">
        <v>29</v>
      </c>
      <c r="D17" s="59">
        <v>57</v>
      </c>
      <c r="E17" s="59">
        <v>18</v>
      </c>
      <c r="F17" s="45">
        <f t="shared" si="0"/>
        <v>1</v>
      </c>
      <c r="G17" s="45">
        <f>FamilyCourt!G471</f>
        <v>145</v>
      </c>
      <c r="H17" s="7"/>
    </row>
    <row r="18" spans="1:8" ht="12.75" customHeight="1" x14ac:dyDescent="0.2">
      <c r="A18" s="6" t="s">
        <v>28</v>
      </c>
      <c r="B18" s="59">
        <v>10</v>
      </c>
      <c r="C18" s="59">
        <v>6</v>
      </c>
      <c r="D18" s="59">
        <v>26</v>
      </c>
      <c r="E18" s="59">
        <v>3</v>
      </c>
      <c r="F18" s="45">
        <f t="shared" si="0"/>
        <v>0</v>
      </c>
      <c r="G18" s="45">
        <f>FamilyCourt!G472</f>
        <v>45</v>
      </c>
      <c r="H18" s="7"/>
    </row>
    <row r="19" spans="1:8" ht="12.75" customHeight="1" x14ac:dyDescent="0.2">
      <c r="A19" s="6" t="s">
        <v>29</v>
      </c>
      <c r="B19" s="59">
        <v>9</v>
      </c>
      <c r="C19" s="59">
        <v>14</v>
      </c>
      <c r="D19" s="59">
        <v>15</v>
      </c>
      <c r="E19" s="59">
        <v>11</v>
      </c>
      <c r="F19" s="45">
        <f t="shared" si="0"/>
        <v>0</v>
      </c>
      <c r="G19" s="45">
        <f>FamilyCourt!G473</f>
        <v>49</v>
      </c>
      <c r="H19" s="7"/>
    </row>
    <row r="20" spans="1:8" ht="12.75" customHeight="1" x14ac:dyDescent="0.2">
      <c r="A20" s="6" t="s">
        <v>30</v>
      </c>
      <c r="B20" s="59">
        <v>10</v>
      </c>
      <c r="C20" s="59">
        <v>4</v>
      </c>
      <c r="D20" s="59">
        <v>18</v>
      </c>
      <c r="E20" s="59">
        <v>1</v>
      </c>
      <c r="F20" s="45">
        <f t="shared" si="0"/>
        <v>1</v>
      </c>
      <c r="G20" s="45">
        <f>FamilyCourt!G474</f>
        <v>34</v>
      </c>
      <c r="H20" s="7"/>
    </row>
    <row r="21" spans="1:8" ht="12.75" customHeight="1" x14ac:dyDescent="0.2">
      <c r="A21" s="6" t="s">
        <v>31</v>
      </c>
      <c r="B21" s="59">
        <v>28</v>
      </c>
      <c r="C21" s="59">
        <v>15</v>
      </c>
      <c r="D21" s="59">
        <v>53</v>
      </c>
      <c r="E21" s="59">
        <v>7</v>
      </c>
      <c r="F21" s="45">
        <f t="shared" si="0"/>
        <v>1</v>
      </c>
      <c r="G21" s="45">
        <f>FamilyCourt!G475</f>
        <v>104</v>
      </c>
      <c r="H21" s="7"/>
    </row>
    <row r="22" spans="1:8" ht="12.75" customHeight="1" x14ac:dyDescent="0.2">
      <c r="A22" s="6" t="s">
        <v>33</v>
      </c>
      <c r="B22" s="59">
        <v>16</v>
      </c>
      <c r="C22" s="59">
        <v>10</v>
      </c>
      <c r="D22" s="59">
        <v>41</v>
      </c>
      <c r="E22" s="59">
        <v>6</v>
      </c>
      <c r="F22" s="45">
        <f t="shared" si="0"/>
        <v>1</v>
      </c>
      <c r="G22" s="45">
        <f>FamilyCourt!G476</f>
        <v>74</v>
      </c>
      <c r="H22" s="7"/>
    </row>
    <row r="23" spans="1:8" ht="12.75" customHeight="1" x14ac:dyDescent="0.2">
      <c r="A23" s="6" t="s">
        <v>34</v>
      </c>
      <c r="B23" s="59">
        <v>16</v>
      </c>
      <c r="C23" s="59">
        <v>0</v>
      </c>
      <c r="D23" s="59">
        <v>30</v>
      </c>
      <c r="E23" s="59">
        <v>5</v>
      </c>
      <c r="F23" s="45">
        <f t="shared" si="0"/>
        <v>0</v>
      </c>
      <c r="G23" s="45">
        <f>FamilyCourt!G477</f>
        <v>51</v>
      </c>
      <c r="H23" s="7"/>
    </row>
    <row r="24" spans="1:8" ht="12.75" customHeight="1" x14ac:dyDescent="0.2">
      <c r="A24" s="6" t="s">
        <v>35</v>
      </c>
      <c r="B24" s="59">
        <v>25</v>
      </c>
      <c r="C24" s="59">
        <v>2</v>
      </c>
      <c r="D24" s="59">
        <v>56</v>
      </c>
      <c r="E24" s="59">
        <v>4</v>
      </c>
      <c r="F24" s="45">
        <f t="shared" si="0"/>
        <v>0</v>
      </c>
      <c r="G24" s="45">
        <f>FamilyCourt!G478</f>
        <v>87</v>
      </c>
      <c r="H24" s="7"/>
    </row>
    <row r="25" spans="1:8" ht="12.75" customHeight="1" x14ac:dyDescent="0.2">
      <c r="A25" s="6" t="s">
        <v>36</v>
      </c>
      <c r="B25" s="59">
        <v>33</v>
      </c>
      <c r="C25" s="59">
        <v>9</v>
      </c>
      <c r="D25" s="59">
        <v>106</v>
      </c>
      <c r="E25" s="59">
        <v>9</v>
      </c>
      <c r="F25" s="45">
        <f t="shared" si="0"/>
        <v>1</v>
      </c>
      <c r="G25" s="45">
        <f>FamilyCourt!G479</f>
        <v>158</v>
      </c>
      <c r="H25" s="7"/>
    </row>
    <row r="26" spans="1:8" ht="12.75" customHeight="1" x14ac:dyDescent="0.2">
      <c r="A26" s="6" t="s">
        <v>37</v>
      </c>
      <c r="B26" s="59">
        <v>12</v>
      </c>
      <c r="C26" s="59">
        <v>3</v>
      </c>
      <c r="D26" s="59">
        <v>42</v>
      </c>
      <c r="E26" s="59">
        <v>4</v>
      </c>
      <c r="F26" s="45">
        <f t="shared" si="0"/>
        <v>0</v>
      </c>
      <c r="G26" s="45">
        <f>FamilyCourt!G480</f>
        <v>61</v>
      </c>
      <c r="H26" s="7"/>
    </row>
    <row r="27" spans="1:8" ht="12.75" customHeight="1" x14ac:dyDescent="0.2">
      <c r="A27" s="6" t="s">
        <v>39</v>
      </c>
      <c r="B27" s="59">
        <v>28</v>
      </c>
      <c r="C27" s="59">
        <v>19</v>
      </c>
      <c r="D27" s="59">
        <v>66</v>
      </c>
      <c r="E27" s="59">
        <v>10</v>
      </c>
      <c r="F27" s="45">
        <f t="shared" si="0"/>
        <v>0</v>
      </c>
      <c r="G27" s="45">
        <f>FamilyCourt!G481</f>
        <v>123</v>
      </c>
      <c r="H27" s="7"/>
    </row>
    <row r="28" spans="1:8" ht="12.75" customHeight="1" x14ac:dyDescent="0.2">
      <c r="A28" s="6" t="s">
        <v>41</v>
      </c>
      <c r="B28" s="59">
        <v>29</v>
      </c>
      <c r="C28" s="59">
        <v>25</v>
      </c>
      <c r="D28" s="59">
        <v>44</v>
      </c>
      <c r="E28" s="59">
        <v>4</v>
      </c>
      <c r="F28" s="45">
        <f t="shared" si="0"/>
        <v>1</v>
      </c>
      <c r="G28" s="45">
        <f>FamilyCourt!G482</f>
        <v>103</v>
      </c>
      <c r="H28" s="7"/>
    </row>
    <row r="29" spans="1:8" ht="12.75" customHeight="1" x14ac:dyDescent="0.2">
      <c r="A29" s="6" t="s">
        <v>42</v>
      </c>
      <c r="B29" s="59">
        <v>47</v>
      </c>
      <c r="C29" s="59">
        <v>19</v>
      </c>
      <c r="D29" s="59">
        <v>60</v>
      </c>
      <c r="E29" s="59">
        <v>11</v>
      </c>
      <c r="F29" s="45">
        <f t="shared" si="0"/>
        <v>4</v>
      </c>
      <c r="G29" s="45">
        <f>FamilyCourt!G483</f>
        <v>141</v>
      </c>
      <c r="H29" s="7"/>
    </row>
    <row r="30" spans="1:8" ht="12.75" customHeight="1" x14ac:dyDescent="0.2">
      <c r="A30" s="6" t="s">
        <v>44</v>
      </c>
      <c r="B30" s="59">
        <v>34</v>
      </c>
      <c r="C30" s="59">
        <v>8</v>
      </c>
      <c r="D30" s="59">
        <v>43</v>
      </c>
      <c r="E30" s="59">
        <v>8</v>
      </c>
      <c r="F30" s="45">
        <f t="shared" si="0"/>
        <v>2</v>
      </c>
      <c r="G30" s="45">
        <f>FamilyCourt!G484</f>
        <v>95</v>
      </c>
      <c r="H30" s="7"/>
    </row>
    <row r="31" spans="1:8" ht="12.75" customHeight="1" x14ac:dyDescent="0.2">
      <c r="A31" s="8" t="s">
        <v>2</v>
      </c>
      <c r="B31" s="21">
        <f t="shared" ref="B31:G31" si="1">SUM(B5:B30)</f>
        <v>690</v>
      </c>
      <c r="C31" s="21">
        <f t="shared" si="1"/>
        <v>450</v>
      </c>
      <c r="D31" s="21">
        <f t="shared" si="1"/>
        <v>1199</v>
      </c>
      <c r="E31" s="21">
        <f t="shared" si="1"/>
        <v>358</v>
      </c>
      <c r="F31" s="28">
        <f t="shared" si="1"/>
        <v>28</v>
      </c>
      <c r="G31" s="21">
        <f t="shared" si="1"/>
        <v>2725</v>
      </c>
      <c r="H31" s="22"/>
    </row>
    <row r="32" spans="1:8" ht="12.75" customHeight="1" x14ac:dyDescent="0.2">
      <c r="A32" s="8"/>
      <c r="B32" s="22"/>
      <c r="C32" s="22"/>
      <c r="D32" s="22"/>
      <c r="E32" s="22"/>
      <c r="F32" s="22"/>
      <c r="G32" s="22"/>
      <c r="H32" s="22"/>
    </row>
    <row r="33" spans="8:8" ht="12.75" customHeight="1" x14ac:dyDescent="0.2">
      <c r="H33" s="7"/>
    </row>
    <row r="34" spans="8:8" x14ac:dyDescent="0.2">
      <c r="H34" s="7"/>
    </row>
    <row r="35" spans="8:8" x14ac:dyDescent="0.2">
      <c r="H35" s="7"/>
    </row>
    <row r="36" spans="8:8" x14ac:dyDescent="0.2">
      <c r="H36" s="7"/>
    </row>
    <row r="37" spans="8:8" x14ac:dyDescent="0.2">
      <c r="H37" s="7"/>
    </row>
    <row r="38" spans="8:8" x14ac:dyDescent="0.2">
      <c r="H38" s="7"/>
    </row>
    <row r="39" spans="8:8" x14ac:dyDescent="0.2">
      <c r="H39" s="7"/>
    </row>
    <row r="40" spans="8:8" x14ac:dyDescent="0.2">
      <c r="H40" s="7"/>
    </row>
    <row r="41" spans="8:8" x14ac:dyDescent="0.2">
      <c r="H41" s="7"/>
    </row>
    <row r="42" spans="8:8" x14ac:dyDescent="0.2">
      <c r="H42" s="7"/>
    </row>
    <row r="43" spans="8:8" x14ac:dyDescent="0.2">
      <c r="H43" s="7"/>
    </row>
    <row r="44" spans="8:8" x14ac:dyDescent="0.2">
      <c r="H44" s="7"/>
    </row>
    <row r="45" spans="8:8" x14ac:dyDescent="0.2">
      <c r="H45" s="7"/>
    </row>
    <row r="46" spans="8:8" x14ac:dyDescent="0.2">
      <c r="H46" s="7"/>
    </row>
    <row r="47" spans="8:8" x14ac:dyDescent="0.2">
      <c r="H47" s="7"/>
    </row>
    <row r="48" spans="8:8" x14ac:dyDescent="0.2">
      <c r="H48" s="7"/>
    </row>
    <row r="49" spans="8:8" x14ac:dyDescent="0.2">
      <c r="H49" s="7"/>
    </row>
    <row r="50" spans="8:8" x14ac:dyDescent="0.2">
      <c r="H50" s="7"/>
    </row>
    <row r="51" spans="8:8" x14ac:dyDescent="0.2">
      <c r="H51" s="7"/>
    </row>
    <row r="52" spans="8:8" x14ac:dyDescent="0.2">
      <c r="H52" s="7"/>
    </row>
    <row r="53" spans="8:8" x14ac:dyDescent="0.2">
      <c r="H53" s="7"/>
    </row>
    <row r="54" spans="8:8" x14ac:dyDescent="0.2">
      <c r="H54" s="7"/>
    </row>
    <row r="55" spans="8:8" x14ac:dyDescent="0.2">
      <c r="H55" s="7"/>
    </row>
    <row r="56" spans="8:8" x14ac:dyDescent="0.2">
      <c r="H56" s="7"/>
    </row>
    <row r="57" spans="8:8" x14ac:dyDescent="0.2">
      <c r="H57" s="7"/>
    </row>
    <row r="58" spans="8:8" x14ac:dyDescent="0.2">
      <c r="H58" s="7"/>
    </row>
    <row r="59" spans="8:8" x14ac:dyDescent="0.2">
      <c r="H59" s="7"/>
    </row>
    <row r="60" spans="8:8" x14ac:dyDescent="0.2">
      <c r="H60" s="7"/>
    </row>
    <row r="61" spans="8:8" x14ac:dyDescent="0.2">
      <c r="H61" s="7"/>
    </row>
    <row r="62" spans="8:8" x14ac:dyDescent="0.2">
      <c r="H62" s="7"/>
    </row>
    <row r="63" spans="8:8" x14ac:dyDescent="0.2">
      <c r="H63" s="7"/>
    </row>
    <row r="64" spans="8:8" x14ac:dyDescent="0.2">
      <c r="H64" s="7"/>
    </row>
    <row r="65" spans="8:8" x14ac:dyDescent="0.2">
      <c r="H65" s="7"/>
    </row>
    <row r="66" spans="8:8" x14ac:dyDescent="0.2">
      <c r="H66" s="7"/>
    </row>
    <row r="67" spans="8:8" x14ac:dyDescent="0.2">
      <c r="H67" s="7"/>
    </row>
    <row r="68" spans="8:8" x14ac:dyDescent="0.2">
      <c r="H68" s="7"/>
    </row>
    <row r="69" spans="8:8" x14ac:dyDescent="0.2">
      <c r="H69" s="7"/>
    </row>
    <row r="70" spans="8:8" x14ac:dyDescent="0.2">
      <c r="H70" s="7"/>
    </row>
    <row r="71" spans="8:8" x14ac:dyDescent="0.2">
      <c r="H71" s="7"/>
    </row>
    <row r="72" spans="8:8" x14ac:dyDescent="0.2">
      <c r="H72" s="7"/>
    </row>
    <row r="73" spans="8:8" x14ac:dyDescent="0.2">
      <c r="H73" s="7"/>
    </row>
    <row r="74" spans="8:8" x14ac:dyDescent="0.2">
      <c r="H74" s="7"/>
    </row>
    <row r="75" spans="8:8" x14ac:dyDescent="0.2">
      <c r="H75" s="7"/>
    </row>
    <row r="76" spans="8:8" x14ac:dyDescent="0.2">
      <c r="H76" s="7"/>
    </row>
    <row r="77" spans="8:8" x14ac:dyDescent="0.2">
      <c r="H77" s="7"/>
    </row>
    <row r="78" spans="8:8" x14ac:dyDescent="0.2">
      <c r="H78" s="7"/>
    </row>
    <row r="79" spans="8:8" x14ac:dyDescent="0.2">
      <c r="H79" s="7"/>
    </row>
    <row r="80" spans="8:8" x14ac:dyDescent="0.2">
      <c r="H80" s="7"/>
    </row>
    <row r="81" spans="8:8" x14ac:dyDescent="0.2">
      <c r="H81" s="7"/>
    </row>
    <row r="82" spans="8:8" x14ac:dyDescent="0.2">
      <c r="H82" s="7"/>
    </row>
    <row r="83" spans="8:8" x14ac:dyDescent="0.2">
      <c r="H83" s="7"/>
    </row>
    <row r="84" spans="8:8" x14ac:dyDescent="0.2">
      <c r="H84" s="7"/>
    </row>
    <row r="85" spans="8:8" x14ac:dyDescent="0.2">
      <c r="H85" s="7"/>
    </row>
    <row r="86" spans="8:8" x14ac:dyDescent="0.2">
      <c r="H86" s="7"/>
    </row>
    <row r="87" spans="8:8" x14ac:dyDescent="0.2">
      <c r="H87" s="7"/>
    </row>
    <row r="88" spans="8:8" x14ac:dyDescent="0.2">
      <c r="H88" s="7"/>
    </row>
    <row r="89" spans="8:8" x14ac:dyDescent="0.2">
      <c r="H89" s="7"/>
    </row>
    <row r="90" spans="8:8" x14ac:dyDescent="0.2">
      <c r="H90" s="7"/>
    </row>
    <row r="91" spans="8:8" x14ac:dyDescent="0.2">
      <c r="H91" s="7"/>
    </row>
    <row r="92" spans="8:8" x14ac:dyDescent="0.2">
      <c r="H92" s="7"/>
    </row>
    <row r="93" spans="8:8" x14ac:dyDescent="0.2">
      <c r="H93" s="7"/>
    </row>
    <row r="94" spans="8:8" x14ac:dyDescent="0.2">
      <c r="H94" s="7"/>
    </row>
    <row r="95" spans="8:8" x14ac:dyDescent="0.2">
      <c r="H95" s="7"/>
    </row>
    <row r="96" spans="8:8" x14ac:dyDescent="0.2">
      <c r="H96" s="7"/>
    </row>
    <row r="97" spans="8:8" x14ac:dyDescent="0.2">
      <c r="H97" s="7"/>
    </row>
    <row r="98" spans="8:8" x14ac:dyDescent="0.2">
      <c r="H98" s="7"/>
    </row>
    <row r="99" spans="8:8" x14ac:dyDescent="0.2">
      <c r="H99" s="7"/>
    </row>
    <row r="100" spans="8:8" x14ac:dyDescent="0.2">
      <c r="H100" s="7"/>
    </row>
    <row r="101" spans="8:8" x14ac:dyDescent="0.2">
      <c r="H101" s="7"/>
    </row>
    <row r="102" spans="8:8" x14ac:dyDescent="0.2">
      <c r="H102" s="7"/>
    </row>
    <row r="103" spans="8:8" x14ac:dyDescent="0.2">
      <c r="H103" s="7"/>
    </row>
    <row r="104" spans="8:8" x14ac:dyDescent="0.2">
      <c r="H104" s="7"/>
    </row>
    <row r="105" spans="8:8" x14ac:dyDescent="0.2">
      <c r="H105" s="7"/>
    </row>
    <row r="106" spans="8:8" x14ac:dyDescent="0.2">
      <c r="H106" s="7"/>
    </row>
    <row r="107" spans="8:8" x14ac:dyDescent="0.2">
      <c r="H107" s="7"/>
    </row>
    <row r="108" spans="8:8" x14ac:dyDescent="0.2">
      <c r="H108" s="7"/>
    </row>
    <row r="109" spans="8:8" x14ac:dyDescent="0.2">
      <c r="H109" s="7"/>
    </row>
    <row r="110" spans="8:8" x14ac:dyDescent="0.2">
      <c r="H110" s="7"/>
    </row>
    <row r="111" spans="8:8" x14ac:dyDescent="0.2">
      <c r="H111" s="7"/>
    </row>
    <row r="112" spans="8:8" x14ac:dyDescent="0.2">
      <c r="H112" s="7"/>
    </row>
    <row r="113" spans="8:8" x14ac:dyDescent="0.2">
      <c r="H113" s="7"/>
    </row>
    <row r="114" spans="8:8" x14ac:dyDescent="0.2">
      <c r="H114" s="7"/>
    </row>
    <row r="115" spans="8:8" x14ac:dyDescent="0.2">
      <c r="H115" s="7"/>
    </row>
    <row r="116" spans="8:8" x14ac:dyDescent="0.2">
      <c r="H116" s="7"/>
    </row>
    <row r="117" spans="8:8" x14ac:dyDescent="0.2">
      <c r="H117" s="7"/>
    </row>
    <row r="118" spans="8:8" x14ac:dyDescent="0.2">
      <c r="H118" s="7"/>
    </row>
    <row r="119" spans="8:8" x14ac:dyDescent="0.2">
      <c r="H119" s="7"/>
    </row>
    <row r="120" spans="8:8" x14ac:dyDescent="0.2">
      <c r="H120" s="7"/>
    </row>
    <row r="121" spans="8:8" x14ac:dyDescent="0.2">
      <c r="H121" s="7"/>
    </row>
    <row r="122" spans="8:8" x14ac:dyDescent="0.2">
      <c r="H122" s="7"/>
    </row>
    <row r="123" spans="8:8" x14ac:dyDescent="0.2">
      <c r="H123" s="7"/>
    </row>
    <row r="124" spans="8:8" x14ac:dyDescent="0.2">
      <c r="H124" s="7"/>
    </row>
    <row r="125" spans="8:8" x14ac:dyDescent="0.2">
      <c r="H125" s="7"/>
    </row>
    <row r="126" spans="8:8" x14ac:dyDescent="0.2">
      <c r="H126" s="7"/>
    </row>
    <row r="127" spans="8:8" x14ac:dyDescent="0.2">
      <c r="H127" s="7"/>
    </row>
    <row r="128" spans="8:8" x14ac:dyDescent="0.2">
      <c r="H128" s="7"/>
    </row>
    <row r="129" spans="8:8" x14ac:dyDescent="0.2">
      <c r="H129" s="7"/>
    </row>
    <row r="130" spans="8:8" x14ac:dyDescent="0.2">
      <c r="H130" s="7"/>
    </row>
    <row r="131" spans="8:8" x14ac:dyDescent="0.2">
      <c r="H131" s="7"/>
    </row>
    <row r="132" spans="8:8" x14ac:dyDescent="0.2">
      <c r="H132" s="7"/>
    </row>
    <row r="133" spans="8:8" x14ac:dyDescent="0.2">
      <c r="H133" s="7"/>
    </row>
    <row r="134" spans="8:8" x14ac:dyDescent="0.2">
      <c r="H134" s="7"/>
    </row>
    <row r="135" spans="8:8" x14ac:dyDescent="0.2">
      <c r="H135" s="7"/>
    </row>
    <row r="136" spans="8:8" x14ac:dyDescent="0.2">
      <c r="H136" s="7"/>
    </row>
    <row r="137" spans="8:8" x14ac:dyDescent="0.2">
      <c r="H137" s="7"/>
    </row>
    <row r="138" spans="8:8" x14ac:dyDescent="0.2">
      <c r="H138" s="7"/>
    </row>
    <row r="139" spans="8:8" x14ac:dyDescent="0.2">
      <c r="H139" s="7"/>
    </row>
    <row r="140" spans="8:8" x14ac:dyDescent="0.2">
      <c r="H140" s="7"/>
    </row>
    <row r="141" spans="8:8" x14ac:dyDescent="0.2">
      <c r="H141" s="7"/>
    </row>
    <row r="142" spans="8:8" x14ac:dyDescent="0.2">
      <c r="H142" s="7"/>
    </row>
    <row r="143" spans="8:8" x14ac:dyDescent="0.2">
      <c r="H143" s="7"/>
    </row>
    <row r="144" spans="8:8" x14ac:dyDescent="0.2">
      <c r="H144" s="7"/>
    </row>
    <row r="145" spans="8:8" x14ac:dyDescent="0.2">
      <c r="H145" s="7"/>
    </row>
    <row r="146" spans="8:8" x14ac:dyDescent="0.2">
      <c r="H146" s="7"/>
    </row>
    <row r="147" spans="8:8" x14ac:dyDescent="0.2">
      <c r="H147" s="7"/>
    </row>
    <row r="148" spans="8:8" x14ac:dyDescent="0.2">
      <c r="H148" s="7"/>
    </row>
    <row r="149" spans="8:8" x14ac:dyDescent="0.2">
      <c r="H149" s="7"/>
    </row>
    <row r="150" spans="8:8" x14ac:dyDescent="0.2">
      <c r="H150" s="7"/>
    </row>
    <row r="151" spans="8:8" x14ac:dyDescent="0.2">
      <c r="H151" s="7"/>
    </row>
    <row r="152" spans="8:8" x14ac:dyDescent="0.2">
      <c r="H152" s="7"/>
    </row>
    <row r="153" spans="8:8" x14ac:dyDescent="0.2">
      <c r="H153" s="7"/>
    </row>
    <row r="154" spans="8:8" x14ac:dyDescent="0.2">
      <c r="H154" s="7"/>
    </row>
    <row r="155" spans="8:8" x14ac:dyDescent="0.2">
      <c r="H155" s="7"/>
    </row>
    <row r="156" spans="8:8" x14ac:dyDescent="0.2">
      <c r="H156" s="7"/>
    </row>
    <row r="157" spans="8:8" x14ac:dyDescent="0.2">
      <c r="H157" s="7"/>
    </row>
    <row r="158" spans="8:8" x14ac:dyDescent="0.2">
      <c r="H158" s="7"/>
    </row>
    <row r="159" spans="8:8" x14ac:dyDescent="0.2">
      <c r="H159" s="7"/>
    </row>
    <row r="160" spans="8:8" x14ac:dyDescent="0.2">
      <c r="H160" s="7"/>
    </row>
    <row r="161" spans="8:8" x14ac:dyDescent="0.2">
      <c r="H161" s="7"/>
    </row>
    <row r="162" spans="8:8" x14ac:dyDescent="0.2">
      <c r="H162" s="7"/>
    </row>
    <row r="163" spans="8:8" x14ac:dyDescent="0.2">
      <c r="H163" s="7"/>
    </row>
    <row r="164" spans="8:8" x14ac:dyDescent="0.2">
      <c r="H164" s="7"/>
    </row>
    <row r="165" spans="8:8" x14ac:dyDescent="0.2">
      <c r="H165" s="7"/>
    </row>
    <row r="166" spans="8:8" x14ac:dyDescent="0.2">
      <c r="H166" s="7"/>
    </row>
    <row r="167" spans="8:8" x14ac:dyDescent="0.2">
      <c r="H167" s="7"/>
    </row>
    <row r="168" spans="8:8" x14ac:dyDescent="0.2">
      <c r="H168" s="7"/>
    </row>
    <row r="169" spans="8:8" x14ac:dyDescent="0.2">
      <c r="H169" s="7"/>
    </row>
    <row r="170" spans="8:8" x14ac:dyDescent="0.2">
      <c r="H170" s="7"/>
    </row>
    <row r="171" spans="8:8" x14ac:dyDescent="0.2">
      <c r="H171" s="7"/>
    </row>
    <row r="172" spans="8:8" x14ac:dyDescent="0.2">
      <c r="H172" s="7"/>
    </row>
    <row r="173" spans="8:8" x14ac:dyDescent="0.2">
      <c r="H173" s="7"/>
    </row>
    <row r="174" spans="8:8" x14ac:dyDescent="0.2">
      <c r="H174" s="7"/>
    </row>
    <row r="175" spans="8:8" x14ac:dyDescent="0.2">
      <c r="H175" s="7"/>
    </row>
    <row r="176" spans="8:8" x14ac:dyDescent="0.2">
      <c r="H176" s="7"/>
    </row>
    <row r="177" spans="8:8" x14ac:dyDescent="0.2">
      <c r="H177" s="7"/>
    </row>
    <row r="178" spans="8:8" x14ac:dyDescent="0.2">
      <c r="H178" s="7"/>
    </row>
    <row r="179" spans="8:8" x14ac:dyDescent="0.2">
      <c r="H179" s="7"/>
    </row>
    <row r="180" spans="8:8" x14ac:dyDescent="0.2">
      <c r="H180" s="7"/>
    </row>
    <row r="181" spans="8:8" x14ac:dyDescent="0.2">
      <c r="H181" s="7"/>
    </row>
    <row r="182" spans="8:8" x14ac:dyDescent="0.2">
      <c r="H182" s="7"/>
    </row>
    <row r="183" spans="8:8" x14ac:dyDescent="0.2">
      <c r="H183" s="7"/>
    </row>
    <row r="184" spans="8:8" x14ac:dyDescent="0.2">
      <c r="H184" s="7"/>
    </row>
    <row r="185" spans="8:8" x14ac:dyDescent="0.2">
      <c r="H185" s="7"/>
    </row>
    <row r="186" spans="8:8" x14ac:dyDescent="0.2">
      <c r="H186" s="7"/>
    </row>
    <row r="187" spans="8:8" x14ac:dyDescent="0.2">
      <c r="H187" s="7"/>
    </row>
    <row r="188" spans="8:8" x14ac:dyDescent="0.2">
      <c r="H188" s="7"/>
    </row>
    <row r="189" spans="8:8" x14ac:dyDescent="0.2">
      <c r="H189" s="7"/>
    </row>
    <row r="190" spans="8:8" x14ac:dyDescent="0.2">
      <c r="H190" s="7"/>
    </row>
    <row r="191" spans="8:8" x14ac:dyDescent="0.2">
      <c r="H191" s="7"/>
    </row>
    <row r="192" spans="8:8" x14ac:dyDescent="0.2">
      <c r="H192" s="7"/>
    </row>
    <row r="193" spans="8:8" x14ac:dyDescent="0.2">
      <c r="H193" s="7"/>
    </row>
    <row r="194" spans="8:8" x14ac:dyDescent="0.2">
      <c r="H194" s="7"/>
    </row>
    <row r="195" spans="8:8" x14ac:dyDescent="0.2">
      <c r="H195" s="7"/>
    </row>
    <row r="196" spans="8:8" x14ac:dyDescent="0.2">
      <c r="H196" s="7"/>
    </row>
    <row r="197" spans="8:8" x14ac:dyDescent="0.2">
      <c r="H197" s="7"/>
    </row>
    <row r="198" spans="8:8" x14ac:dyDescent="0.2">
      <c r="H198" s="7"/>
    </row>
    <row r="199" spans="8:8" x14ac:dyDescent="0.2">
      <c r="H199" s="7"/>
    </row>
    <row r="200" spans="8:8" x14ac:dyDescent="0.2">
      <c r="H200" s="7"/>
    </row>
    <row r="201" spans="8:8" x14ac:dyDescent="0.2">
      <c r="H201" s="7"/>
    </row>
    <row r="202" spans="8:8" x14ac:dyDescent="0.2">
      <c r="H202" s="7"/>
    </row>
    <row r="203" spans="8:8" x14ac:dyDescent="0.2">
      <c r="H203" s="7"/>
    </row>
    <row r="204" spans="8:8" x14ac:dyDescent="0.2">
      <c r="H204" s="7"/>
    </row>
    <row r="205" spans="8:8" x14ac:dyDescent="0.2">
      <c r="H205" s="7"/>
    </row>
    <row r="206" spans="8:8" x14ac:dyDescent="0.2">
      <c r="H206" s="7"/>
    </row>
    <row r="207" spans="8:8" x14ac:dyDescent="0.2">
      <c r="H207" s="7"/>
    </row>
    <row r="208" spans="8:8" x14ac:dyDescent="0.2">
      <c r="H208" s="7"/>
    </row>
    <row r="209" spans="8:8" x14ac:dyDescent="0.2">
      <c r="H209" s="7"/>
    </row>
    <row r="210" spans="8:8" x14ac:dyDescent="0.2">
      <c r="H210" s="7"/>
    </row>
    <row r="211" spans="8:8" x14ac:dyDescent="0.2">
      <c r="H211" s="7"/>
    </row>
    <row r="212" spans="8:8" x14ac:dyDescent="0.2">
      <c r="H212" s="7"/>
    </row>
    <row r="213" spans="8:8" x14ac:dyDescent="0.2">
      <c r="H213" s="7"/>
    </row>
    <row r="214" spans="8:8" x14ac:dyDescent="0.2">
      <c r="H214" s="7"/>
    </row>
    <row r="215" spans="8:8" x14ac:dyDescent="0.2">
      <c r="H215" s="7"/>
    </row>
    <row r="216" spans="8:8" x14ac:dyDescent="0.2">
      <c r="H216" s="7"/>
    </row>
    <row r="217" spans="8:8" x14ac:dyDescent="0.2">
      <c r="H217" s="7"/>
    </row>
    <row r="218" spans="8:8" x14ac:dyDescent="0.2">
      <c r="H218" s="7"/>
    </row>
    <row r="219" spans="8:8" x14ac:dyDescent="0.2">
      <c r="H219" s="7"/>
    </row>
    <row r="220" spans="8:8" x14ac:dyDescent="0.2">
      <c r="H220" s="7"/>
    </row>
    <row r="221" spans="8:8" x14ac:dyDescent="0.2">
      <c r="H221" s="7"/>
    </row>
    <row r="222" spans="8:8" x14ac:dyDescent="0.2">
      <c r="H222" s="7"/>
    </row>
    <row r="223" spans="8:8" x14ac:dyDescent="0.2">
      <c r="H223" s="7"/>
    </row>
    <row r="224" spans="8:8" x14ac:dyDescent="0.2">
      <c r="H224" s="7"/>
    </row>
    <row r="225" spans="8:8" x14ac:dyDescent="0.2">
      <c r="H225" s="7"/>
    </row>
    <row r="226" spans="8:8" x14ac:dyDescent="0.2">
      <c r="H226" s="7"/>
    </row>
    <row r="227" spans="8:8" x14ac:dyDescent="0.2">
      <c r="H227" s="7"/>
    </row>
    <row r="228" spans="8:8" x14ac:dyDescent="0.2">
      <c r="H228" s="7"/>
    </row>
    <row r="229" spans="8:8" x14ac:dyDescent="0.2">
      <c r="H229" s="7"/>
    </row>
    <row r="230" spans="8:8" x14ac:dyDescent="0.2">
      <c r="H230" s="7"/>
    </row>
    <row r="231" spans="8:8" x14ac:dyDescent="0.2">
      <c r="H231" s="7"/>
    </row>
    <row r="232" spans="8:8" x14ac:dyDescent="0.2">
      <c r="H232" s="7"/>
    </row>
    <row r="233" spans="8:8" x14ac:dyDescent="0.2">
      <c r="H233" s="7"/>
    </row>
    <row r="234" spans="8:8" x14ac:dyDescent="0.2">
      <c r="H234" s="7"/>
    </row>
    <row r="235" spans="8:8" x14ac:dyDescent="0.2">
      <c r="H235" s="7"/>
    </row>
    <row r="236" spans="8:8" x14ac:dyDescent="0.2">
      <c r="H236" s="7"/>
    </row>
    <row r="237" spans="8:8" x14ac:dyDescent="0.2">
      <c r="H237" s="7"/>
    </row>
    <row r="238" spans="8:8" x14ac:dyDescent="0.2">
      <c r="H238" s="7"/>
    </row>
    <row r="239" spans="8:8" x14ac:dyDescent="0.2">
      <c r="H239" s="7"/>
    </row>
    <row r="240" spans="8:8" x14ac:dyDescent="0.2">
      <c r="H240" s="7"/>
    </row>
    <row r="241" spans="8:8" x14ac:dyDescent="0.2">
      <c r="H241" s="7"/>
    </row>
    <row r="242" spans="8:8" x14ac:dyDescent="0.2">
      <c r="H242" s="7"/>
    </row>
    <row r="243" spans="8:8" x14ac:dyDescent="0.2">
      <c r="H243" s="7"/>
    </row>
    <row r="244" spans="8:8" x14ac:dyDescent="0.2">
      <c r="H244" s="7"/>
    </row>
    <row r="245" spans="8:8" x14ac:dyDescent="0.2">
      <c r="H245" s="7"/>
    </row>
    <row r="246" spans="8:8" x14ac:dyDescent="0.2">
      <c r="H246" s="7"/>
    </row>
    <row r="247" spans="8:8" x14ac:dyDescent="0.2">
      <c r="H247" s="7"/>
    </row>
    <row r="248" spans="8:8" x14ac:dyDescent="0.2">
      <c r="H248" s="7"/>
    </row>
    <row r="249" spans="8:8" x14ac:dyDescent="0.2">
      <c r="H249" s="7"/>
    </row>
    <row r="250" spans="8:8" x14ac:dyDescent="0.2">
      <c r="H250" s="7"/>
    </row>
    <row r="251" spans="8:8" x14ac:dyDescent="0.2">
      <c r="H251" s="7"/>
    </row>
    <row r="252" spans="8:8" x14ac:dyDescent="0.2">
      <c r="H252" s="7"/>
    </row>
    <row r="253" spans="8:8" x14ac:dyDescent="0.2">
      <c r="H253" s="7"/>
    </row>
    <row r="254" spans="8:8" x14ac:dyDescent="0.2">
      <c r="H254" s="7"/>
    </row>
    <row r="255" spans="8:8" x14ac:dyDescent="0.2">
      <c r="H255" s="7"/>
    </row>
    <row r="256" spans="8:8" x14ac:dyDescent="0.2">
      <c r="H256" s="7"/>
    </row>
    <row r="257" spans="8:8" x14ac:dyDescent="0.2">
      <c r="H257" s="7"/>
    </row>
    <row r="258" spans="8:8" x14ac:dyDescent="0.2">
      <c r="H258" s="7"/>
    </row>
    <row r="259" spans="8:8" x14ac:dyDescent="0.2">
      <c r="H259" s="7"/>
    </row>
    <row r="260" spans="8:8" x14ac:dyDescent="0.2">
      <c r="H260" s="7"/>
    </row>
    <row r="261" spans="8:8" x14ac:dyDescent="0.2">
      <c r="H261" s="7"/>
    </row>
    <row r="262" spans="8:8" x14ac:dyDescent="0.2">
      <c r="H262" s="7"/>
    </row>
    <row r="263" spans="8:8" x14ac:dyDescent="0.2">
      <c r="H263" s="7"/>
    </row>
    <row r="264" spans="8:8" x14ac:dyDescent="0.2">
      <c r="H264" s="7"/>
    </row>
    <row r="265" spans="8:8" x14ac:dyDescent="0.2">
      <c r="H265" s="7"/>
    </row>
    <row r="266" spans="8:8" x14ac:dyDescent="0.2">
      <c r="H266" s="7"/>
    </row>
    <row r="267" spans="8:8" x14ac:dyDescent="0.2">
      <c r="H267" s="7"/>
    </row>
    <row r="268" spans="8:8" x14ac:dyDescent="0.2">
      <c r="H268" s="7"/>
    </row>
    <row r="269" spans="8:8" x14ac:dyDescent="0.2">
      <c r="H269" s="7"/>
    </row>
    <row r="270" spans="8:8" x14ac:dyDescent="0.2">
      <c r="H270" s="7"/>
    </row>
    <row r="271" spans="8:8" x14ac:dyDescent="0.2">
      <c r="H271" s="7"/>
    </row>
    <row r="272" spans="8:8" x14ac:dyDescent="0.2">
      <c r="H272" s="7"/>
    </row>
    <row r="273" spans="8:8" x14ac:dyDescent="0.2">
      <c r="H273" s="7"/>
    </row>
    <row r="274" spans="8:8" x14ac:dyDescent="0.2">
      <c r="H274" s="7"/>
    </row>
    <row r="275" spans="8:8" x14ac:dyDescent="0.2">
      <c r="H275" s="7"/>
    </row>
    <row r="276" spans="8:8" x14ac:dyDescent="0.2">
      <c r="H276" s="7"/>
    </row>
    <row r="277" spans="8:8" x14ac:dyDescent="0.2">
      <c r="H277" s="7"/>
    </row>
    <row r="278" spans="8:8" x14ac:dyDescent="0.2">
      <c r="H278" s="7"/>
    </row>
    <row r="279" spans="8:8" x14ac:dyDescent="0.2">
      <c r="H279" s="7"/>
    </row>
    <row r="280" spans="8:8" x14ac:dyDescent="0.2">
      <c r="H280" s="7"/>
    </row>
    <row r="281" spans="8:8" x14ac:dyDescent="0.2">
      <c r="H281" s="7"/>
    </row>
    <row r="282" spans="8:8" x14ac:dyDescent="0.2">
      <c r="H282" s="7"/>
    </row>
    <row r="283" spans="8:8" x14ac:dyDescent="0.2">
      <c r="H283" s="7"/>
    </row>
    <row r="284" spans="8:8" x14ac:dyDescent="0.2">
      <c r="H284" s="7"/>
    </row>
    <row r="285" spans="8:8" x14ac:dyDescent="0.2">
      <c r="H285" s="7"/>
    </row>
    <row r="286" spans="8:8" x14ac:dyDescent="0.2">
      <c r="H286" s="7"/>
    </row>
    <row r="287" spans="8:8" x14ac:dyDescent="0.2">
      <c r="H287" s="7"/>
    </row>
    <row r="288" spans="8:8" x14ac:dyDescent="0.2">
      <c r="H288" s="7"/>
    </row>
    <row r="289" spans="8:8" x14ac:dyDescent="0.2">
      <c r="H289" s="7"/>
    </row>
    <row r="290" spans="8:8" x14ac:dyDescent="0.2">
      <c r="H290" s="7"/>
    </row>
    <row r="291" spans="8:8" x14ac:dyDescent="0.2">
      <c r="H291" s="7"/>
    </row>
    <row r="292" spans="8:8" x14ac:dyDescent="0.2">
      <c r="H292" s="7"/>
    </row>
    <row r="293" spans="8:8" x14ac:dyDescent="0.2">
      <c r="H293" s="7"/>
    </row>
    <row r="294" spans="8:8" x14ac:dyDescent="0.2">
      <c r="H294" s="7"/>
    </row>
    <row r="295" spans="8:8" x14ac:dyDescent="0.2">
      <c r="H295" s="7"/>
    </row>
    <row r="296" spans="8:8" x14ac:dyDescent="0.2">
      <c r="H296" s="7"/>
    </row>
    <row r="297" spans="8:8" x14ac:dyDescent="0.2">
      <c r="H297" s="7"/>
    </row>
    <row r="298" spans="8:8" x14ac:dyDescent="0.2">
      <c r="H298" s="7"/>
    </row>
    <row r="299" spans="8:8" x14ac:dyDescent="0.2">
      <c r="H299" s="7"/>
    </row>
    <row r="300" spans="8:8" x14ac:dyDescent="0.2">
      <c r="H300" s="7"/>
    </row>
    <row r="301" spans="8:8" x14ac:dyDescent="0.2">
      <c r="H301" s="7"/>
    </row>
    <row r="302" spans="8:8" x14ac:dyDescent="0.2">
      <c r="H302" s="7"/>
    </row>
    <row r="303" spans="8:8" x14ac:dyDescent="0.2">
      <c r="H303" s="7"/>
    </row>
    <row r="304" spans="8:8" x14ac:dyDescent="0.2">
      <c r="H304" s="7"/>
    </row>
    <row r="305" spans="8:8" x14ac:dyDescent="0.2">
      <c r="H305" s="7"/>
    </row>
    <row r="306" spans="8:8" x14ac:dyDescent="0.2">
      <c r="H306" s="7"/>
    </row>
    <row r="307" spans="8:8" x14ac:dyDescent="0.2">
      <c r="H307" s="7"/>
    </row>
    <row r="308" spans="8:8" x14ac:dyDescent="0.2">
      <c r="H308" s="7"/>
    </row>
    <row r="309" spans="8:8" x14ac:dyDescent="0.2">
      <c r="H309" s="7"/>
    </row>
    <row r="310" spans="8:8" x14ac:dyDescent="0.2">
      <c r="H310" s="7"/>
    </row>
    <row r="311" spans="8:8" x14ac:dyDescent="0.2">
      <c r="H311" s="7"/>
    </row>
    <row r="312" spans="8:8" x14ac:dyDescent="0.2">
      <c r="H312" s="7"/>
    </row>
    <row r="313" spans="8:8" x14ac:dyDescent="0.2">
      <c r="H313" s="7"/>
    </row>
    <row r="314" spans="8:8" x14ac:dyDescent="0.2">
      <c r="H314" s="7"/>
    </row>
    <row r="315" spans="8:8" x14ac:dyDescent="0.2">
      <c r="H315" s="7"/>
    </row>
    <row r="316" spans="8:8" x14ac:dyDescent="0.2">
      <c r="H316" s="7"/>
    </row>
    <row r="317" spans="8:8" x14ac:dyDescent="0.2">
      <c r="H317" s="7"/>
    </row>
    <row r="318" spans="8:8" x14ac:dyDescent="0.2">
      <c r="H318" s="7"/>
    </row>
    <row r="319" spans="8:8" x14ac:dyDescent="0.2">
      <c r="H319" s="7"/>
    </row>
    <row r="320" spans="8:8" x14ac:dyDescent="0.2">
      <c r="H320" s="7"/>
    </row>
    <row r="321" spans="8:8" x14ac:dyDescent="0.2">
      <c r="H321" s="7"/>
    </row>
    <row r="322" spans="8:8" x14ac:dyDescent="0.2">
      <c r="H322" s="7"/>
    </row>
    <row r="323" spans="8:8" x14ac:dyDescent="0.2">
      <c r="H323" s="7"/>
    </row>
    <row r="324" spans="8:8" x14ac:dyDescent="0.2">
      <c r="H324" s="7"/>
    </row>
    <row r="325" spans="8:8" x14ac:dyDescent="0.2">
      <c r="H325" s="7"/>
    </row>
    <row r="326" spans="8:8" x14ac:dyDescent="0.2">
      <c r="H326" s="7"/>
    </row>
    <row r="327" spans="8:8" x14ac:dyDescent="0.2">
      <c r="H327" s="7"/>
    </row>
    <row r="328" spans="8:8" x14ac:dyDescent="0.2">
      <c r="H328" s="7"/>
    </row>
    <row r="329" spans="8:8" x14ac:dyDescent="0.2">
      <c r="H329" s="7"/>
    </row>
    <row r="330" spans="8:8" x14ac:dyDescent="0.2">
      <c r="H330" s="7"/>
    </row>
    <row r="331" spans="8:8" x14ac:dyDescent="0.2">
      <c r="H331" s="7"/>
    </row>
    <row r="332" spans="8:8" x14ac:dyDescent="0.2">
      <c r="H332" s="7"/>
    </row>
    <row r="333" spans="8:8" x14ac:dyDescent="0.2">
      <c r="H333" s="7"/>
    </row>
    <row r="334" spans="8:8" x14ac:dyDescent="0.2">
      <c r="H334" s="7"/>
    </row>
    <row r="335" spans="8:8" x14ac:dyDescent="0.2">
      <c r="H335" s="7"/>
    </row>
    <row r="336" spans="8:8" x14ac:dyDescent="0.2">
      <c r="H336" s="7"/>
    </row>
    <row r="337" spans="8:8" x14ac:dyDescent="0.2">
      <c r="H337" s="7"/>
    </row>
    <row r="338" spans="8:8" x14ac:dyDescent="0.2">
      <c r="H338" s="7"/>
    </row>
    <row r="339" spans="8:8" x14ac:dyDescent="0.2">
      <c r="H339" s="7"/>
    </row>
    <row r="340" spans="8:8" x14ac:dyDescent="0.2">
      <c r="H340" s="7"/>
    </row>
    <row r="341" spans="8:8" x14ac:dyDescent="0.2">
      <c r="H341" s="7"/>
    </row>
    <row r="342" spans="8:8" x14ac:dyDescent="0.2">
      <c r="H342" s="7"/>
    </row>
    <row r="343" spans="8:8" x14ac:dyDescent="0.2">
      <c r="H343" s="7"/>
    </row>
    <row r="344" spans="8:8" x14ac:dyDescent="0.2">
      <c r="H344" s="7"/>
    </row>
    <row r="345" spans="8:8" x14ac:dyDescent="0.2">
      <c r="H345" s="7"/>
    </row>
    <row r="346" spans="8:8" x14ac:dyDescent="0.2">
      <c r="H346" s="7"/>
    </row>
    <row r="347" spans="8:8" x14ac:dyDescent="0.2">
      <c r="H347" s="7"/>
    </row>
    <row r="348" spans="8:8" x14ac:dyDescent="0.2">
      <c r="H348" s="7"/>
    </row>
    <row r="349" spans="8:8" x14ac:dyDescent="0.2">
      <c r="H349" s="7"/>
    </row>
    <row r="350" spans="8:8" x14ac:dyDescent="0.2">
      <c r="H350" s="7"/>
    </row>
    <row r="351" spans="8:8" x14ac:dyDescent="0.2">
      <c r="H351" s="7"/>
    </row>
    <row r="352" spans="8:8" x14ac:dyDescent="0.2">
      <c r="H352" s="7"/>
    </row>
    <row r="353" spans="8:8" x14ac:dyDescent="0.2">
      <c r="H353" s="7"/>
    </row>
    <row r="354" spans="8:8" x14ac:dyDescent="0.2">
      <c r="H354" s="7"/>
    </row>
    <row r="355" spans="8:8" x14ac:dyDescent="0.2">
      <c r="H355" s="7"/>
    </row>
    <row r="356" spans="8:8" x14ac:dyDescent="0.2">
      <c r="H356" s="7"/>
    </row>
    <row r="357" spans="8:8" x14ac:dyDescent="0.2">
      <c r="H357" s="7"/>
    </row>
    <row r="358" spans="8:8" x14ac:dyDescent="0.2">
      <c r="H358" s="7"/>
    </row>
    <row r="359" spans="8:8" x14ac:dyDescent="0.2">
      <c r="H359" s="7"/>
    </row>
    <row r="360" spans="8:8" x14ac:dyDescent="0.2">
      <c r="H360" s="7"/>
    </row>
    <row r="361" spans="8:8" x14ac:dyDescent="0.2">
      <c r="H361" s="7"/>
    </row>
    <row r="362" spans="8:8" x14ac:dyDescent="0.2">
      <c r="H362" s="7"/>
    </row>
    <row r="363" spans="8:8" x14ac:dyDescent="0.2">
      <c r="H363" s="7"/>
    </row>
    <row r="364" spans="8:8" x14ac:dyDescent="0.2">
      <c r="H364" s="7"/>
    </row>
    <row r="365" spans="8:8" x14ac:dyDescent="0.2">
      <c r="H365" s="7"/>
    </row>
    <row r="366" spans="8:8" x14ac:dyDescent="0.2">
      <c r="H366" s="7"/>
    </row>
    <row r="367" spans="8:8" x14ac:dyDescent="0.2">
      <c r="H367" s="7"/>
    </row>
    <row r="368" spans="8:8" x14ac:dyDescent="0.2">
      <c r="H368" s="7"/>
    </row>
    <row r="369" spans="8:8" x14ac:dyDescent="0.2">
      <c r="H369" s="7"/>
    </row>
    <row r="370" spans="8:8" x14ac:dyDescent="0.2">
      <c r="H370" s="7"/>
    </row>
    <row r="371" spans="8:8" x14ac:dyDescent="0.2">
      <c r="H371" s="7"/>
    </row>
    <row r="372" spans="8:8" x14ac:dyDescent="0.2">
      <c r="H372" s="7"/>
    </row>
    <row r="373" spans="8:8" x14ac:dyDescent="0.2">
      <c r="H373" s="7"/>
    </row>
    <row r="374" spans="8:8" x14ac:dyDescent="0.2">
      <c r="H374" s="7"/>
    </row>
    <row r="375" spans="8:8" x14ac:dyDescent="0.2">
      <c r="H375" s="7"/>
    </row>
    <row r="376" spans="8:8" x14ac:dyDescent="0.2">
      <c r="H376" s="7"/>
    </row>
    <row r="377" spans="8:8" x14ac:dyDescent="0.2">
      <c r="H377" s="7"/>
    </row>
    <row r="378" spans="8:8" x14ac:dyDescent="0.2">
      <c r="H378" s="7"/>
    </row>
    <row r="379" spans="8:8" x14ac:dyDescent="0.2">
      <c r="H379" s="7"/>
    </row>
    <row r="380" spans="8:8" x14ac:dyDescent="0.2">
      <c r="H380" s="7"/>
    </row>
    <row r="381" spans="8:8" x14ac:dyDescent="0.2">
      <c r="H381" s="7"/>
    </row>
    <row r="382" spans="8:8" x14ac:dyDescent="0.2">
      <c r="H382" s="7"/>
    </row>
    <row r="383" spans="8:8" x14ac:dyDescent="0.2">
      <c r="H383" s="7"/>
    </row>
    <row r="384" spans="8:8" x14ac:dyDescent="0.2">
      <c r="H384" s="7"/>
    </row>
    <row r="385" spans="8:8" x14ac:dyDescent="0.2">
      <c r="H385" s="7"/>
    </row>
    <row r="386" spans="8:8" x14ac:dyDescent="0.2">
      <c r="H386" s="7"/>
    </row>
    <row r="387" spans="8:8" x14ac:dyDescent="0.2">
      <c r="H387" s="7"/>
    </row>
    <row r="388" spans="8:8" x14ac:dyDescent="0.2">
      <c r="H388" s="7"/>
    </row>
    <row r="389" spans="8:8" x14ac:dyDescent="0.2">
      <c r="H389" s="7"/>
    </row>
    <row r="390" spans="8:8" x14ac:dyDescent="0.2">
      <c r="H390" s="7"/>
    </row>
    <row r="391" spans="8:8" x14ac:dyDescent="0.2">
      <c r="H391" s="7"/>
    </row>
    <row r="392" spans="8:8" x14ac:dyDescent="0.2">
      <c r="H392" s="7"/>
    </row>
    <row r="393" spans="8:8" x14ac:dyDescent="0.2">
      <c r="H393" s="7"/>
    </row>
    <row r="394" spans="8:8" x14ac:dyDescent="0.2">
      <c r="H394" s="7"/>
    </row>
    <row r="395" spans="8:8" x14ac:dyDescent="0.2">
      <c r="H395" s="7"/>
    </row>
    <row r="396" spans="8:8" x14ac:dyDescent="0.2">
      <c r="H396" s="7"/>
    </row>
    <row r="397" spans="8:8" x14ac:dyDescent="0.2">
      <c r="H397" s="7"/>
    </row>
    <row r="398" spans="8:8" x14ac:dyDescent="0.2">
      <c r="H398" s="7"/>
    </row>
    <row r="399" spans="8:8" x14ac:dyDescent="0.2">
      <c r="H399" s="7"/>
    </row>
    <row r="400" spans="8:8" x14ac:dyDescent="0.2">
      <c r="H400" s="7"/>
    </row>
    <row r="401" spans="8:8" x14ac:dyDescent="0.2">
      <c r="H401" s="7"/>
    </row>
    <row r="402" spans="8:8" x14ac:dyDescent="0.2">
      <c r="H402" s="7"/>
    </row>
    <row r="403" spans="8:8" x14ac:dyDescent="0.2">
      <c r="H403" s="7"/>
    </row>
    <row r="404" spans="8:8" x14ac:dyDescent="0.2">
      <c r="H404" s="7"/>
    </row>
    <row r="405" spans="8:8" x14ac:dyDescent="0.2">
      <c r="H405" s="7"/>
    </row>
    <row r="406" spans="8:8" x14ac:dyDescent="0.2">
      <c r="H406" s="7"/>
    </row>
    <row r="407" spans="8:8" x14ac:dyDescent="0.2">
      <c r="H407" s="7"/>
    </row>
    <row r="408" spans="8:8" x14ac:dyDescent="0.2">
      <c r="H408" s="7"/>
    </row>
    <row r="409" spans="8:8" x14ac:dyDescent="0.2">
      <c r="H409" s="7"/>
    </row>
    <row r="410" spans="8:8" x14ac:dyDescent="0.2">
      <c r="H410" s="7"/>
    </row>
    <row r="411" spans="8:8" x14ac:dyDescent="0.2">
      <c r="H411" s="7"/>
    </row>
    <row r="412" spans="8:8" x14ac:dyDescent="0.2">
      <c r="H412" s="7"/>
    </row>
    <row r="413" spans="8:8" x14ac:dyDescent="0.2">
      <c r="H413" s="7"/>
    </row>
    <row r="414" spans="8:8" x14ac:dyDescent="0.2">
      <c r="H414" s="7"/>
    </row>
    <row r="415" spans="8:8" x14ac:dyDescent="0.2">
      <c r="H415" s="7"/>
    </row>
    <row r="416" spans="8:8" x14ac:dyDescent="0.2">
      <c r="H416" s="7"/>
    </row>
    <row r="417" spans="8:8" x14ac:dyDescent="0.2">
      <c r="H417" s="7"/>
    </row>
    <row r="418" spans="8:8" x14ac:dyDescent="0.2">
      <c r="H418" s="7"/>
    </row>
    <row r="419" spans="8:8" x14ac:dyDescent="0.2">
      <c r="H419" s="7"/>
    </row>
    <row r="420" spans="8:8" x14ac:dyDescent="0.2">
      <c r="H420" s="7"/>
    </row>
    <row r="421" spans="8:8" x14ac:dyDescent="0.2">
      <c r="H421" s="7"/>
    </row>
    <row r="422" spans="8:8" x14ac:dyDescent="0.2">
      <c r="H422" s="7"/>
    </row>
    <row r="423" spans="8:8" x14ac:dyDescent="0.2">
      <c r="H423" s="7"/>
    </row>
    <row r="424" spans="8:8" x14ac:dyDescent="0.2">
      <c r="H424" s="7"/>
    </row>
    <row r="425" spans="8:8" x14ac:dyDescent="0.2">
      <c r="H425" s="7"/>
    </row>
    <row r="426" spans="8:8" x14ac:dyDescent="0.2">
      <c r="H426" s="7"/>
    </row>
    <row r="427" spans="8:8" x14ac:dyDescent="0.2">
      <c r="H427" s="7"/>
    </row>
    <row r="428" spans="8:8" x14ac:dyDescent="0.2">
      <c r="H428" s="7"/>
    </row>
    <row r="429" spans="8:8" x14ac:dyDescent="0.2">
      <c r="H429" s="7"/>
    </row>
    <row r="430" spans="8:8" x14ac:dyDescent="0.2">
      <c r="H430" s="7"/>
    </row>
    <row r="431" spans="8:8" x14ac:dyDescent="0.2">
      <c r="H431" s="7"/>
    </row>
    <row r="432" spans="8:8" x14ac:dyDescent="0.2">
      <c r="H432" s="7"/>
    </row>
    <row r="433" spans="8:8" x14ac:dyDescent="0.2">
      <c r="H433" s="7"/>
    </row>
    <row r="434" spans="8:8" x14ac:dyDescent="0.2">
      <c r="H434" s="7"/>
    </row>
    <row r="435" spans="8:8" x14ac:dyDescent="0.2">
      <c r="H435" s="7"/>
    </row>
    <row r="436" spans="8:8" x14ac:dyDescent="0.2">
      <c r="H436" s="7"/>
    </row>
    <row r="437" spans="8:8" x14ac:dyDescent="0.2">
      <c r="H437" s="7"/>
    </row>
    <row r="438" spans="8:8" x14ac:dyDescent="0.2">
      <c r="H438" s="7"/>
    </row>
    <row r="439" spans="8:8" x14ac:dyDescent="0.2">
      <c r="H439" s="7"/>
    </row>
    <row r="440" spans="8:8" x14ac:dyDescent="0.2">
      <c r="H440" s="7"/>
    </row>
    <row r="441" spans="8:8" x14ac:dyDescent="0.2">
      <c r="H441" s="7"/>
    </row>
    <row r="442" spans="8:8" x14ac:dyDescent="0.2">
      <c r="H442" s="7"/>
    </row>
    <row r="443" spans="8:8" x14ac:dyDescent="0.2">
      <c r="H443" s="7"/>
    </row>
    <row r="444" spans="8:8" x14ac:dyDescent="0.2">
      <c r="H444" s="7"/>
    </row>
    <row r="445" spans="8:8" x14ac:dyDescent="0.2">
      <c r="H445" s="7"/>
    </row>
    <row r="446" spans="8:8" x14ac:dyDescent="0.2">
      <c r="H446" s="7"/>
    </row>
    <row r="447" spans="8:8" x14ac:dyDescent="0.2">
      <c r="H447" s="7"/>
    </row>
    <row r="448" spans="8:8" x14ac:dyDescent="0.2">
      <c r="H448" s="7"/>
    </row>
    <row r="449" spans="8:8" x14ac:dyDescent="0.2">
      <c r="H449" s="7"/>
    </row>
    <row r="450" spans="8:8" x14ac:dyDescent="0.2">
      <c r="H450" s="7"/>
    </row>
    <row r="451" spans="8:8" x14ac:dyDescent="0.2">
      <c r="H451" s="7"/>
    </row>
    <row r="452" spans="8:8" x14ac:dyDescent="0.2">
      <c r="H452" s="7"/>
    </row>
    <row r="453" spans="8:8" x14ac:dyDescent="0.2">
      <c r="H453" s="7"/>
    </row>
    <row r="454" spans="8:8" x14ac:dyDescent="0.2">
      <c r="H454" s="7"/>
    </row>
    <row r="455" spans="8:8" x14ac:dyDescent="0.2">
      <c r="H455" s="7"/>
    </row>
    <row r="456" spans="8:8" x14ac:dyDescent="0.2">
      <c r="H456" s="7"/>
    </row>
    <row r="457" spans="8:8" x14ac:dyDescent="0.2">
      <c r="H457" s="7"/>
    </row>
    <row r="458" spans="8:8" x14ac:dyDescent="0.2">
      <c r="H458" s="7"/>
    </row>
    <row r="459" spans="8:8" x14ac:dyDescent="0.2">
      <c r="H459" s="7"/>
    </row>
    <row r="460" spans="8:8" x14ac:dyDescent="0.2">
      <c r="H460" s="7"/>
    </row>
    <row r="461" spans="8:8" x14ac:dyDescent="0.2">
      <c r="H461" s="7"/>
    </row>
    <row r="462" spans="8:8" x14ac:dyDescent="0.2">
      <c r="H462" s="7"/>
    </row>
    <row r="463" spans="8:8" x14ac:dyDescent="0.2">
      <c r="H463" s="7"/>
    </row>
    <row r="464" spans="8:8" x14ac:dyDescent="0.2">
      <c r="H464" s="7"/>
    </row>
    <row r="465" spans="8:8" x14ac:dyDescent="0.2">
      <c r="H465" s="7"/>
    </row>
    <row r="466" spans="8:8" x14ac:dyDescent="0.2">
      <c r="H466" s="7"/>
    </row>
    <row r="467" spans="8:8" x14ac:dyDescent="0.2">
      <c r="H467" s="7"/>
    </row>
    <row r="468" spans="8:8" x14ac:dyDescent="0.2">
      <c r="H468" s="7"/>
    </row>
    <row r="469" spans="8:8" x14ac:dyDescent="0.2">
      <c r="H469" s="7"/>
    </row>
    <row r="470" spans="8:8" x14ac:dyDescent="0.2">
      <c r="H470" s="7"/>
    </row>
    <row r="471" spans="8:8" x14ac:dyDescent="0.2">
      <c r="H471" s="7"/>
    </row>
    <row r="472" spans="8:8" x14ac:dyDescent="0.2">
      <c r="H472" s="7"/>
    </row>
    <row r="473" spans="8:8" x14ac:dyDescent="0.2">
      <c r="H473" s="7"/>
    </row>
    <row r="474" spans="8:8" x14ac:dyDescent="0.2">
      <c r="H474" s="7"/>
    </row>
    <row r="475" spans="8:8" x14ac:dyDescent="0.2">
      <c r="H475" s="7"/>
    </row>
    <row r="476" spans="8:8" x14ac:dyDescent="0.2">
      <c r="H476" s="7"/>
    </row>
    <row r="477" spans="8:8" x14ac:dyDescent="0.2">
      <c r="H477" s="7"/>
    </row>
    <row r="478" spans="8:8" x14ac:dyDescent="0.2">
      <c r="H478" s="7"/>
    </row>
    <row r="479" spans="8:8" x14ac:dyDescent="0.2">
      <c r="H479" s="7"/>
    </row>
    <row r="480" spans="8:8" x14ac:dyDescent="0.2">
      <c r="H480" s="7"/>
    </row>
    <row r="481" spans="8:8" x14ac:dyDescent="0.2">
      <c r="H481" s="7"/>
    </row>
    <row r="482" spans="8:8" x14ac:dyDescent="0.2">
      <c r="H482" s="7"/>
    </row>
    <row r="483" spans="8:8" x14ac:dyDescent="0.2">
      <c r="H483" s="7"/>
    </row>
    <row r="484" spans="8:8" x14ac:dyDescent="0.2">
      <c r="H484" s="7"/>
    </row>
    <row r="485" spans="8:8" x14ac:dyDescent="0.2">
      <c r="H485" s="7"/>
    </row>
    <row r="486" spans="8:8" x14ac:dyDescent="0.2">
      <c r="H486" s="7"/>
    </row>
    <row r="487" spans="8:8" x14ac:dyDescent="0.2">
      <c r="H487" s="7"/>
    </row>
    <row r="488" spans="8:8" x14ac:dyDescent="0.2">
      <c r="H488" s="7"/>
    </row>
    <row r="489" spans="8:8" x14ac:dyDescent="0.2">
      <c r="H489" s="7"/>
    </row>
    <row r="490" spans="8:8" x14ac:dyDescent="0.2">
      <c r="H490" s="7"/>
    </row>
    <row r="491" spans="8:8" x14ac:dyDescent="0.2">
      <c r="H491" s="7"/>
    </row>
    <row r="492" spans="8:8" x14ac:dyDescent="0.2">
      <c r="H492" s="7"/>
    </row>
    <row r="493" spans="8:8" x14ac:dyDescent="0.2">
      <c r="H493" s="7"/>
    </row>
    <row r="494" spans="8:8" x14ac:dyDescent="0.2">
      <c r="H494" s="7"/>
    </row>
    <row r="495" spans="8:8" x14ac:dyDescent="0.2">
      <c r="H495" s="7"/>
    </row>
    <row r="496" spans="8:8" x14ac:dyDescent="0.2">
      <c r="H496" s="7"/>
    </row>
    <row r="497" spans="8:8" x14ac:dyDescent="0.2">
      <c r="H497" s="7"/>
    </row>
    <row r="498" spans="8:8" x14ac:dyDescent="0.2">
      <c r="H498" s="7"/>
    </row>
    <row r="499" spans="8:8" x14ac:dyDescent="0.2">
      <c r="H499" s="7"/>
    </row>
    <row r="500" spans="8:8" x14ac:dyDescent="0.2">
      <c r="H500" s="7"/>
    </row>
    <row r="501" spans="8:8" x14ac:dyDescent="0.2">
      <c r="H501" s="7"/>
    </row>
    <row r="502" spans="8:8" x14ac:dyDescent="0.2">
      <c r="H502" s="7"/>
    </row>
    <row r="503" spans="8:8" x14ac:dyDescent="0.2">
      <c r="H503" s="7"/>
    </row>
    <row r="504" spans="8:8" x14ac:dyDescent="0.2">
      <c r="H504" s="7"/>
    </row>
    <row r="505" spans="8:8" x14ac:dyDescent="0.2">
      <c r="H505" s="7"/>
    </row>
    <row r="506" spans="8:8" x14ac:dyDescent="0.2">
      <c r="H506" s="7"/>
    </row>
    <row r="507" spans="8:8" x14ac:dyDescent="0.2">
      <c r="H507" s="7"/>
    </row>
    <row r="508" spans="8:8" x14ac:dyDescent="0.2">
      <c r="H508" s="7"/>
    </row>
    <row r="509" spans="8:8" x14ac:dyDescent="0.2">
      <c r="H509" s="7"/>
    </row>
    <row r="510" spans="8:8" x14ac:dyDescent="0.2">
      <c r="H510" s="7"/>
    </row>
    <row r="511" spans="8:8" x14ac:dyDescent="0.2">
      <c r="H511" s="7"/>
    </row>
    <row r="512" spans="8:8" x14ac:dyDescent="0.2">
      <c r="H512" s="7"/>
    </row>
    <row r="513" spans="8:8" x14ac:dyDescent="0.2">
      <c r="H513" s="7"/>
    </row>
    <row r="514" spans="8:8" x14ac:dyDescent="0.2">
      <c r="H514" s="7"/>
    </row>
    <row r="515" spans="8:8" x14ac:dyDescent="0.2">
      <c r="H515" s="7"/>
    </row>
    <row r="516" spans="8:8" x14ac:dyDescent="0.2">
      <c r="H516" s="7"/>
    </row>
    <row r="517" spans="8:8" x14ac:dyDescent="0.2">
      <c r="H517" s="7"/>
    </row>
    <row r="518" spans="8:8" x14ac:dyDescent="0.2">
      <c r="H518" s="7"/>
    </row>
    <row r="519" spans="8:8" x14ac:dyDescent="0.2">
      <c r="H519" s="7"/>
    </row>
    <row r="520" spans="8:8" x14ac:dyDescent="0.2">
      <c r="H520" s="7"/>
    </row>
    <row r="521" spans="8:8" x14ac:dyDescent="0.2">
      <c r="H521" s="7"/>
    </row>
    <row r="522" spans="8:8" x14ac:dyDescent="0.2">
      <c r="H522" s="7"/>
    </row>
    <row r="523" spans="8:8" x14ac:dyDescent="0.2">
      <c r="H523" s="7"/>
    </row>
    <row r="524" spans="8:8" x14ac:dyDescent="0.2">
      <c r="H524" s="7"/>
    </row>
    <row r="525" spans="8:8" x14ac:dyDescent="0.2">
      <c r="H525" s="7"/>
    </row>
    <row r="526" spans="8:8" x14ac:dyDescent="0.2">
      <c r="H526" s="7"/>
    </row>
    <row r="527" spans="8:8" x14ac:dyDescent="0.2">
      <c r="H527" s="7"/>
    </row>
    <row r="528" spans="8:8" x14ac:dyDescent="0.2">
      <c r="H528" s="7"/>
    </row>
    <row r="529" spans="8:8" x14ac:dyDescent="0.2">
      <c r="H529" s="7"/>
    </row>
    <row r="530" spans="8:8" x14ac:dyDescent="0.2">
      <c r="H530" s="7"/>
    </row>
    <row r="531" spans="8:8" x14ac:dyDescent="0.2">
      <c r="H531" s="7"/>
    </row>
    <row r="532" spans="8:8" x14ac:dyDescent="0.2">
      <c r="H532" s="7"/>
    </row>
    <row r="533" spans="8:8" x14ac:dyDescent="0.2">
      <c r="H533" s="7"/>
    </row>
    <row r="534" spans="8:8" x14ac:dyDescent="0.2">
      <c r="H534" s="7"/>
    </row>
    <row r="535" spans="8:8" x14ac:dyDescent="0.2">
      <c r="H535" s="7"/>
    </row>
    <row r="536" spans="8:8" x14ac:dyDescent="0.2">
      <c r="H536" s="7"/>
    </row>
    <row r="537" spans="8:8" x14ac:dyDescent="0.2">
      <c r="H537" s="7"/>
    </row>
    <row r="538" spans="8:8" x14ac:dyDescent="0.2">
      <c r="H538" s="7"/>
    </row>
    <row r="539" spans="8:8" x14ac:dyDescent="0.2">
      <c r="H539" s="7"/>
    </row>
    <row r="540" spans="8:8" x14ac:dyDescent="0.2">
      <c r="H540" s="7"/>
    </row>
    <row r="541" spans="8:8" x14ac:dyDescent="0.2">
      <c r="H541" s="7"/>
    </row>
    <row r="542" spans="8:8" x14ac:dyDescent="0.2">
      <c r="H542" s="7"/>
    </row>
    <row r="543" spans="8:8" x14ac:dyDescent="0.2">
      <c r="H543" s="7"/>
    </row>
    <row r="544" spans="8:8" x14ac:dyDescent="0.2">
      <c r="H544" s="7"/>
    </row>
    <row r="545" spans="8:8" x14ac:dyDescent="0.2">
      <c r="H545" s="7"/>
    </row>
    <row r="546" spans="8:8" x14ac:dyDescent="0.2">
      <c r="H546" s="7"/>
    </row>
    <row r="547" spans="8:8" x14ac:dyDescent="0.2">
      <c r="H547" s="7"/>
    </row>
    <row r="548" spans="8:8" x14ac:dyDescent="0.2">
      <c r="H548" s="7"/>
    </row>
    <row r="549" spans="8:8" x14ac:dyDescent="0.2">
      <c r="H549" s="7"/>
    </row>
    <row r="550" spans="8:8" x14ac:dyDescent="0.2">
      <c r="H550" s="7"/>
    </row>
    <row r="551" spans="8:8" x14ac:dyDescent="0.2">
      <c r="H551" s="7"/>
    </row>
    <row r="552" spans="8:8" x14ac:dyDescent="0.2">
      <c r="H552" s="7"/>
    </row>
    <row r="553" spans="8:8" x14ac:dyDescent="0.2">
      <c r="H553" s="7"/>
    </row>
    <row r="554" spans="8:8" x14ac:dyDescent="0.2">
      <c r="H554" s="7"/>
    </row>
    <row r="555" spans="8:8" x14ac:dyDescent="0.2">
      <c r="H555" s="7"/>
    </row>
    <row r="556" spans="8:8" x14ac:dyDescent="0.2">
      <c r="H556" s="7"/>
    </row>
    <row r="557" spans="8:8" x14ac:dyDescent="0.2">
      <c r="H557" s="7"/>
    </row>
    <row r="558" spans="8:8" x14ac:dyDescent="0.2">
      <c r="H558" s="7"/>
    </row>
    <row r="559" spans="8:8" x14ac:dyDescent="0.2">
      <c r="H559" s="7"/>
    </row>
    <row r="560" spans="8:8" x14ac:dyDescent="0.2">
      <c r="H560" s="7"/>
    </row>
    <row r="561" spans="8:8" x14ac:dyDescent="0.2">
      <c r="H561" s="7"/>
    </row>
    <row r="562" spans="8:8" x14ac:dyDescent="0.2">
      <c r="H562" s="7"/>
    </row>
    <row r="563" spans="8:8" x14ac:dyDescent="0.2">
      <c r="H563" s="7"/>
    </row>
    <row r="564" spans="8:8" x14ac:dyDescent="0.2">
      <c r="H564" s="7"/>
    </row>
    <row r="565" spans="8:8" x14ac:dyDescent="0.2">
      <c r="H565" s="7"/>
    </row>
    <row r="566" spans="8:8" x14ac:dyDescent="0.2">
      <c r="H566" s="7"/>
    </row>
    <row r="567" spans="8:8" x14ac:dyDescent="0.2">
      <c r="H567" s="7"/>
    </row>
    <row r="568" spans="8:8" x14ac:dyDescent="0.2">
      <c r="H568" s="7"/>
    </row>
    <row r="569" spans="8:8" x14ac:dyDescent="0.2">
      <c r="H569" s="7"/>
    </row>
    <row r="570" spans="8:8" x14ac:dyDescent="0.2">
      <c r="H570" s="7"/>
    </row>
    <row r="571" spans="8:8" x14ac:dyDescent="0.2">
      <c r="H571" s="7"/>
    </row>
    <row r="572" spans="8:8" x14ac:dyDescent="0.2">
      <c r="H572" s="7"/>
    </row>
    <row r="573" spans="8:8" x14ac:dyDescent="0.2">
      <c r="H573" s="7"/>
    </row>
    <row r="574" spans="8:8" x14ac:dyDescent="0.2">
      <c r="H574" s="7"/>
    </row>
    <row r="575" spans="8:8" x14ac:dyDescent="0.2">
      <c r="H575" s="7"/>
    </row>
    <row r="576" spans="8:8" x14ac:dyDescent="0.2">
      <c r="H576" s="7"/>
    </row>
    <row r="577" spans="8:8" x14ac:dyDescent="0.2">
      <c r="H577" s="7"/>
    </row>
    <row r="578" spans="8:8" x14ac:dyDescent="0.2">
      <c r="H578" s="7"/>
    </row>
    <row r="579" spans="8:8" x14ac:dyDescent="0.2">
      <c r="H579" s="7"/>
    </row>
    <row r="580" spans="8:8" x14ac:dyDescent="0.2">
      <c r="H580" s="7"/>
    </row>
    <row r="581" spans="8:8" x14ac:dyDescent="0.2">
      <c r="H581" s="7"/>
    </row>
    <row r="582" spans="8:8" x14ac:dyDescent="0.2">
      <c r="H582" s="7"/>
    </row>
    <row r="583" spans="8:8" x14ac:dyDescent="0.2">
      <c r="H583" s="7"/>
    </row>
    <row r="584" spans="8:8" x14ac:dyDescent="0.2">
      <c r="H584" s="7"/>
    </row>
    <row r="585" spans="8:8" x14ac:dyDescent="0.2">
      <c r="H585" s="7"/>
    </row>
    <row r="586" spans="8:8" x14ac:dyDescent="0.2">
      <c r="H586" s="7"/>
    </row>
    <row r="587" spans="8:8" x14ac:dyDescent="0.2">
      <c r="H587" s="7"/>
    </row>
    <row r="588" spans="8:8" x14ac:dyDescent="0.2">
      <c r="H588" s="7"/>
    </row>
    <row r="589" spans="8:8" x14ac:dyDescent="0.2">
      <c r="H589" s="7"/>
    </row>
    <row r="590" spans="8:8" x14ac:dyDescent="0.2">
      <c r="H590" s="7"/>
    </row>
    <row r="591" spans="8:8" x14ac:dyDescent="0.2">
      <c r="H591" s="7"/>
    </row>
    <row r="592" spans="8:8" x14ac:dyDescent="0.2">
      <c r="H592" s="7"/>
    </row>
    <row r="593" spans="8:8" x14ac:dyDescent="0.2">
      <c r="H593" s="7"/>
    </row>
    <row r="594" spans="8:8" x14ac:dyDescent="0.2">
      <c r="H594" s="7"/>
    </row>
    <row r="595" spans="8:8" x14ac:dyDescent="0.2">
      <c r="H595" s="7"/>
    </row>
    <row r="596" spans="8:8" x14ac:dyDescent="0.2">
      <c r="H596" s="7"/>
    </row>
    <row r="597" spans="8:8" x14ac:dyDescent="0.2">
      <c r="H597" s="7"/>
    </row>
    <row r="598" spans="8:8" x14ac:dyDescent="0.2">
      <c r="H598" s="7"/>
    </row>
    <row r="599" spans="8:8" x14ac:dyDescent="0.2">
      <c r="H599" s="7"/>
    </row>
    <row r="600" spans="8:8" x14ac:dyDescent="0.2">
      <c r="H600" s="7"/>
    </row>
    <row r="601" spans="8:8" x14ac:dyDescent="0.2">
      <c r="H601" s="7"/>
    </row>
    <row r="602" spans="8:8" x14ac:dyDescent="0.2">
      <c r="H602" s="7"/>
    </row>
    <row r="603" spans="8:8" x14ac:dyDescent="0.2">
      <c r="H603" s="7"/>
    </row>
    <row r="604" spans="8:8" x14ac:dyDescent="0.2">
      <c r="H604" s="7"/>
    </row>
    <row r="605" spans="8:8" x14ac:dyDescent="0.2">
      <c r="H605" s="7"/>
    </row>
    <row r="606" spans="8:8" x14ac:dyDescent="0.2">
      <c r="H606" s="7"/>
    </row>
    <row r="607" spans="8:8" x14ac:dyDescent="0.2">
      <c r="H607" s="7"/>
    </row>
    <row r="608" spans="8:8" x14ac:dyDescent="0.2">
      <c r="H608" s="7"/>
    </row>
    <row r="609" spans="8:8" x14ac:dyDescent="0.2">
      <c r="H609" s="7"/>
    </row>
    <row r="610" spans="8:8" x14ac:dyDescent="0.2">
      <c r="H610" s="7"/>
    </row>
    <row r="611" spans="8:8" x14ac:dyDescent="0.2">
      <c r="H611" s="7"/>
    </row>
    <row r="612" spans="8:8" x14ac:dyDescent="0.2">
      <c r="H612" s="7"/>
    </row>
    <row r="613" spans="8:8" x14ac:dyDescent="0.2">
      <c r="H613" s="7"/>
    </row>
    <row r="614" spans="8:8" x14ac:dyDescent="0.2">
      <c r="H614" s="7"/>
    </row>
    <row r="615" spans="8:8" x14ac:dyDescent="0.2">
      <c r="H615" s="7"/>
    </row>
    <row r="616" spans="8:8" x14ac:dyDescent="0.2">
      <c r="H616" s="7"/>
    </row>
    <row r="617" spans="8:8" x14ac:dyDescent="0.2">
      <c r="H617" s="7"/>
    </row>
    <row r="618" spans="8:8" x14ac:dyDescent="0.2">
      <c r="H618" s="7"/>
    </row>
    <row r="619" spans="8:8" x14ac:dyDescent="0.2">
      <c r="H619" s="7"/>
    </row>
    <row r="620" spans="8:8" x14ac:dyDescent="0.2">
      <c r="H620" s="7"/>
    </row>
    <row r="621" spans="8:8" x14ac:dyDescent="0.2">
      <c r="H621" s="7"/>
    </row>
    <row r="622" spans="8:8" x14ac:dyDescent="0.2">
      <c r="H622" s="7"/>
    </row>
    <row r="623" spans="8:8" x14ac:dyDescent="0.2">
      <c r="H623" s="7"/>
    </row>
    <row r="624" spans="8:8" x14ac:dyDescent="0.2">
      <c r="H624" s="7"/>
    </row>
    <row r="625" spans="8:8" x14ac:dyDescent="0.2">
      <c r="H625" s="7"/>
    </row>
    <row r="626" spans="8:8" x14ac:dyDescent="0.2">
      <c r="H626" s="7"/>
    </row>
    <row r="627" spans="8:8" x14ac:dyDescent="0.2">
      <c r="H627" s="7"/>
    </row>
    <row r="628" spans="8:8" x14ac:dyDescent="0.2">
      <c r="H628" s="7"/>
    </row>
    <row r="629" spans="8:8" x14ac:dyDescent="0.2">
      <c r="H629" s="7"/>
    </row>
    <row r="630" spans="8:8" x14ac:dyDescent="0.2">
      <c r="H630" s="7"/>
    </row>
    <row r="631" spans="8:8" x14ac:dyDescent="0.2">
      <c r="H631" s="7"/>
    </row>
    <row r="632" spans="8:8" x14ac:dyDescent="0.2">
      <c r="H632" s="7"/>
    </row>
    <row r="633" spans="8:8" x14ac:dyDescent="0.2">
      <c r="H633" s="7"/>
    </row>
    <row r="634" spans="8:8" x14ac:dyDescent="0.2">
      <c r="H634" s="7"/>
    </row>
    <row r="635" spans="8:8" x14ac:dyDescent="0.2">
      <c r="H635" s="7"/>
    </row>
    <row r="636" spans="8:8" x14ac:dyDescent="0.2">
      <c r="H636" s="7"/>
    </row>
    <row r="637" spans="8:8" x14ac:dyDescent="0.2">
      <c r="H637" s="7"/>
    </row>
    <row r="638" spans="8:8" x14ac:dyDescent="0.2">
      <c r="H638" s="7"/>
    </row>
    <row r="639" spans="8:8" x14ac:dyDescent="0.2">
      <c r="H639" s="7"/>
    </row>
    <row r="640" spans="8:8" x14ac:dyDescent="0.2">
      <c r="H640" s="7"/>
    </row>
    <row r="641" spans="8:8" x14ac:dyDescent="0.2">
      <c r="H641" s="7"/>
    </row>
    <row r="642" spans="8:8" x14ac:dyDescent="0.2">
      <c r="H642" s="7"/>
    </row>
    <row r="643" spans="8:8" x14ac:dyDescent="0.2">
      <c r="H643" s="7"/>
    </row>
    <row r="644" spans="8:8" x14ac:dyDescent="0.2">
      <c r="H644" s="7"/>
    </row>
    <row r="645" spans="8:8" x14ac:dyDescent="0.2">
      <c r="H645" s="7"/>
    </row>
    <row r="646" spans="8:8" x14ac:dyDescent="0.2">
      <c r="H646" s="7"/>
    </row>
    <row r="647" spans="8:8" x14ac:dyDescent="0.2">
      <c r="H647" s="7"/>
    </row>
    <row r="648" spans="8:8" x14ac:dyDescent="0.2">
      <c r="H648" s="7"/>
    </row>
    <row r="649" spans="8:8" x14ac:dyDescent="0.2">
      <c r="H649" s="7"/>
    </row>
    <row r="650" spans="8:8" x14ac:dyDescent="0.2">
      <c r="H650" s="7"/>
    </row>
    <row r="651" spans="8:8" x14ac:dyDescent="0.2">
      <c r="H651" s="7"/>
    </row>
    <row r="652" spans="8:8" x14ac:dyDescent="0.2">
      <c r="H652" s="7"/>
    </row>
    <row r="653" spans="8:8" x14ac:dyDescent="0.2">
      <c r="H653" s="7"/>
    </row>
    <row r="654" spans="8:8" x14ac:dyDescent="0.2">
      <c r="H654" s="7"/>
    </row>
    <row r="655" spans="8:8" x14ac:dyDescent="0.2">
      <c r="H655" s="7"/>
    </row>
    <row r="656" spans="8:8" x14ac:dyDescent="0.2">
      <c r="H656" s="7"/>
    </row>
    <row r="657" spans="8:8" x14ac:dyDescent="0.2">
      <c r="H657" s="7"/>
    </row>
    <row r="658" spans="8:8" x14ac:dyDescent="0.2">
      <c r="H658" s="7"/>
    </row>
    <row r="659" spans="8:8" x14ac:dyDescent="0.2">
      <c r="H659" s="7"/>
    </row>
    <row r="660" spans="8:8" x14ac:dyDescent="0.2">
      <c r="H660" s="7"/>
    </row>
    <row r="661" spans="8:8" x14ac:dyDescent="0.2">
      <c r="H661" s="7"/>
    </row>
    <row r="662" spans="8:8" x14ac:dyDescent="0.2">
      <c r="H662" s="7"/>
    </row>
    <row r="663" spans="8:8" x14ac:dyDescent="0.2">
      <c r="H663" s="7"/>
    </row>
    <row r="664" spans="8:8" x14ac:dyDescent="0.2">
      <c r="H664" s="7"/>
    </row>
    <row r="665" spans="8:8" x14ac:dyDescent="0.2">
      <c r="H665" s="7"/>
    </row>
    <row r="666" spans="8:8" x14ac:dyDescent="0.2">
      <c r="H666" s="7"/>
    </row>
    <row r="667" spans="8:8" x14ac:dyDescent="0.2">
      <c r="H667" s="7"/>
    </row>
    <row r="668" spans="8:8" x14ac:dyDescent="0.2">
      <c r="H668" s="7"/>
    </row>
    <row r="669" spans="8:8" x14ac:dyDescent="0.2">
      <c r="H669" s="7"/>
    </row>
    <row r="670" spans="8:8" x14ac:dyDescent="0.2">
      <c r="H670" s="7"/>
    </row>
    <row r="671" spans="8:8" x14ac:dyDescent="0.2">
      <c r="H671" s="7"/>
    </row>
    <row r="672" spans="8:8" x14ac:dyDescent="0.2">
      <c r="H672" s="7"/>
    </row>
    <row r="673" spans="8:8" x14ac:dyDescent="0.2">
      <c r="H673" s="7"/>
    </row>
    <row r="674" spans="8:8" x14ac:dyDescent="0.2">
      <c r="H674" s="7"/>
    </row>
    <row r="675" spans="8:8" x14ac:dyDescent="0.2">
      <c r="H675" s="7"/>
    </row>
    <row r="676" spans="8:8" x14ac:dyDescent="0.2">
      <c r="H676" s="7"/>
    </row>
    <row r="677" spans="8:8" x14ac:dyDescent="0.2">
      <c r="H677" s="7"/>
    </row>
    <row r="678" spans="8:8" x14ac:dyDescent="0.2">
      <c r="H678" s="7"/>
    </row>
    <row r="679" spans="8:8" x14ac:dyDescent="0.2">
      <c r="H679" s="7"/>
    </row>
    <row r="680" spans="8:8" x14ac:dyDescent="0.2">
      <c r="H680" s="7"/>
    </row>
    <row r="681" spans="8:8" x14ac:dyDescent="0.2">
      <c r="H681" s="7"/>
    </row>
    <row r="682" spans="8:8" x14ac:dyDescent="0.2">
      <c r="H682" s="7"/>
    </row>
    <row r="683" spans="8:8" x14ac:dyDescent="0.2">
      <c r="H683" s="7"/>
    </row>
    <row r="684" spans="8:8" x14ac:dyDescent="0.2">
      <c r="H684" s="7"/>
    </row>
    <row r="685" spans="8:8" x14ac:dyDescent="0.2">
      <c r="H685" s="7"/>
    </row>
    <row r="686" spans="8:8" x14ac:dyDescent="0.2">
      <c r="H686" s="7"/>
    </row>
    <row r="687" spans="8:8" x14ac:dyDescent="0.2">
      <c r="H687" s="7"/>
    </row>
    <row r="688" spans="8:8" x14ac:dyDescent="0.2">
      <c r="H688" s="7"/>
    </row>
    <row r="689" spans="8:8" x14ac:dyDescent="0.2">
      <c r="H689" s="7"/>
    </row>
    <row r="690" spans="8:8" x14ac:dyDescent="0.2">
      <c r="H690" s="7"/>
    </row>
    <row r="691" spans="8:8" x14ac:dyDescent="0.2">
      <c r="H691" s="7"/>
    </row>
    <row r="692" spans="8:8" x14ac:dyDescent="0.2">
      <c r="H692" s="7"/>
    </row>
    <row r="693" spans="8:8" x14ac:dyDescent="0.2">
      <c r="H693" s="7"/>
    </row>
    <row r="694" spans="8:8" x14ac:dyDescent="0.2">
      <c r="H694" s="7"/>
    </row>
    <row r="695" spans="8:8" x14ac:dyDescent="0.2">
      <c r="H695" s="7"/>
    </row>
    <row r="696" spans="8:8" x14ac:dyDescent="0.2">
      <c r="H696" s="7"/>
    </row>
    <row r="697" spans="8:8" x14ac:dyDescent="0.2">
      <c r="H697" s="7"/>
    </row>
    <row r="698" spans="8:8" x14ac:dyDescent="0.2">
      <c r="H698" s="7"/>
    </row>
    <row r="699" spans="8:8" x14ac:dyDescent="0.2">
      <c r="H699" s="7"/>
    </row>
    <row r="700" spans="8:8" x14ac:dyDescent="0.2">
      <c r="H700" s="7"/>
    </row>
    <row r="701" spans="8:8" x14ac:dyDescent="0.2">
      <c r="H701" s="7"/>
    </row>
    <row r="702" spans="8:8" x14ac:dyDescent="0.2">
      <c r="H702" s="7"/>
    </row>
    <row r="703" spans="8:8" x14ac:dyDescent="0.2">
      <c r="H703" s="7"/>
    </row>
    <row r="704" spans="8:8" x14ac:dyDescent="0.2">
      <c r="H704" s="7"/>
    </row>
    <row r="705" spans="8:8" x14ac:dyDescent="0.2">
      <c r="H705" s="7"/>
    </row>
    <row r="706" spans="8:8" x14ac:dyDescent="0.2">
      <c r="H706" s="7"/>
    </row>
    <row r="707" spans="8:8" x14ac:dyDescent="0.2">
      <c r="H707" s="7"/>
    </row>
    <row r="708" spans="8:8" x14ac:dyDescent="0.2">
      <c r="H708" s="7"/>
    </row>
    <row r="709" spans="8:8" x14ac:dyDescent="0.2">
      <c r="H709" s="7"/>
    </row>
    <row r="710" spans="8:8" x14ac:dyDescent="0.2">
      <c r="H710" s="7"/>
    </row>
    <row r="711" spans="8:8" x14ac:dyDescent="0.2">
      <c r="H711" s="7"/>
    </row>
    <row r="712" spans="8:8" x14ac:dyDescent="0.2">
      <c r="H712" s="7"/>
    </row>
    <row r="713" spans="8:8" x14ac:dyDescent="0.2">
      <c r="H713" s="7"/>
    </row>
    <row r="714" spans="8:8" x14ac:dyDescent="0.2">
      <c r="H714" s="7"/>
    </row>
    <row r="715" spans="8:8" x14ac:dyDescent="0.2">
      <c r="H715" s="7"/>
    </row>
    <row r="716" spans="8:8" x14ac:dyDescent="0.2">
      <c r="H716" s="7"/>
    </row>
    <row r="717" spans="8:8" x14ac:dyDescent="0.2">
      <c r="H717" s="7"/>
    </row>
    <row r="718" spans="8:8" x14ac:dyDescent="0.2">
      <c r="H718" s="7"/>
    </row>
    <row r="719" spans="8:8" x14ac:dyDescent="0.2">
      <c r="H719" s="7"/>
    </row>
    <row r="720" spans="8:8" x14ac:dyDescent="0.2">
      <c r="H720" s="7"/>
    </row>
    <row r="721" spans="8:8" x14ac:dyDescent="0.2">
      <c r="H721" s="7"/>
    </row>
    <row r="722" spans="8:8" x14ac:dyDescent="0.2">
      <c r="H722" s="7"/>
    </row>
    <row r="723" spans="8:8" x14ac:dyDescent="0.2">
      <c r="H723" s="7"/>
    </row>
    <row r="724" spans="8:8" x14ac:dyDescent="0.2">
      <c r="H724" s="7"/>
    </row>
    <row r="725" spans="8:8" x14ac:dyDescent="0.2">
      <c r="H725" s="7"/>
    </row>
    <row r="726" spans="8:8" x14ac:dyDescent="0.2">
      <c r="H726" s="7"/>
    </row>
    <row r="727" spans="8:8" x14ac:dyDescent="0.2">
      <c r="H727" s="7"/>
    </row>
    <row r="728" spans="8:8" x14ac:dyDescent="0.2">
      <c r="H728" s="7"/>
    </row>
    <row r="729" spans="8:8" x14ac:dyDescent="0.2">
      <c r="H729" s="7"/>
    </row>
    <row r="730" spans="8:8" x14ac:dyDescent="0.2">
      <c r="H730" s="7"/>
    </row>
    <row r="731" spans="8:8" x14ac:dyDescent="0.2">
      <c r="H731" s="7"/>
    </row>
    <row r="732" spans="8:8" x14ac:dyDescent="0.2">
      <c r="H732" s="7"/>
    </row>
    <row r="733" spans="8:8" x14ac:dyDescent="0.2">
      <c r="H733" s="7"/>
    </row>
    <row r="734" spans="8:8" x14ac:dyDescent="0.2">
      <c r="H734" s="7"/>
    </row>
    <row r="735" spans="8:8" x14ac:dyDescent="0.2">
      <c r="H735" s="7"/>
    </row>
    <row r="736" spans="8:8" x14ac:dyDescent="0.2">
      <c r="H736" s="7"/>
    </row>
    <row r="737" spans="8:8" x14ac:dyDescent="0.2">
      <c r="H737" s="7"/>
    </row>
    <row r="738" spans="8:8" x14ac:dyDescent="0.2">
      <c r="H738" s="7"/>
    </row>
    <row r="739" spans="8:8" x14ac:dyDescent="0.2">
      <c r="H739" s="7"/>
    </row>
    <row r="740" spans="8:8" x14ac:dyDescent="0.2">
      <c r="H740" s="7"/>
    </row>
    <row r="741" spans="8:8" x14ac:dyDescent="0.2">
      <c r="H741" s="7"/>
    </row>
    <row r="742" spans="8:8" x14ac:dyDescent="0.2">
      <c r="H742" s="7"/>
    </row>
    <row r="743" spans="8:8" x14ac:dyDescent="0.2">
      <c r="H743" s="7"/>
    </row>
    <row r="744" spans="8:8" x14ac:dyDescent="0.2">
      <c r="H744" s="7"/>
    </row>
    <row r="745" spans="8:8" x14ac:dyDescent="0.2">
      <c r="H745" s="7"/>
    </row>
    <row r="746" spans="8:8" x14ac:dyDescent="0.2">
      <c r="H746" s="7"/>
    </row>
    <row r="747" spans="8:8" x14ac:dyDescent="0.2">
      <c r="H747" s="7"/>
    </row>
    <row r="748" spans="8:8" x14ac:dyDescent="0.2">
      <c r="H748" s="7"/>
    </row>
    <row r="749" spans="8:8" x14ac:dyDescent="0.2">
      <c r="H749" s="7"/>
    </row>
    <row r="750" spans="8:8" x14ac:dyDescent="0.2">
      <c r="H750" s="7"/>
    </row>
    <row r="751" spans="8:8" x14ac:dyDescent="0.2">
      <c r="H751" s="7"/>
    </row>
    <row r="752" spans="8:8" x14ac:dyDescent="0.2">
      <c r="H752" s="7"/>
    </row>
    <row r="753" spans="8:8" x14ac:dyDescent="0.2">
      <c r="H753" s="7"/>
    </row>
    <row r="754" spans="8:8" x14ac:dyDescent="0.2">
      <c r="H754" s="7"/>
    </row>
    <row r="755" spans="8:8" x14ac:dyDescent="0.2">
      <c r="H755" s="7"/>
    </row>
    <row r="756" spans="8:8" x14ac:dyDescent="0.2">
      <c r="H756" s="7"/>
    </row>
    <row r="757" spans="8:8" x14ac:dyDescent="0.2">
      <c r="H757" s="7"/>
    </row>
    <row r="758" spans="8:8" x14ac:dyDescent="0.2">
      <c r="H758" s="7"/>
    </row>
    <row r="759" spans="8:8" x14ac:dyDescent="0.2">
      <c r="H759" s="7"/>
    </row>
    <row r="760" spans="8:8" x14ac:dyDescent="0.2">
      <c r="H760" s="7"/>
    </row>
    <row r="761" spans="8:8" x14ac:dyDescent="0.2">
      <c r="H761" s="7"/>
    </row>
    <row r="762" spans="8:8" x14ac:dyDescent="0.2">
      <c r="H762" s="7"/>
    </row>
    <row r="763" spans="8:8" x14ac:dyDescent="0.2">
      <c r="H763" s="7"/>
    </row>
    <row r="764" spans="8:8" x14ac:dyDescent="0.2">
      <c r="H764" s="7"/>
    </row>
    <row r="765" spans="8:8" x14ac:dyDescent="0.2">
      <c r="H765" s="7"/>
    </row>
    <row r="766" spans="8:8" x14ac:dyDescent="0.2">
      <c r="H766" s="7"/>
    </row>
    <row r="767" spans="8:8" x14ac:dyDescent="0.2">
      <c r="H767" s="7"/>
    </row>
    <row r="768" spans="8:8" x14ac:dyDescent="0.2">
      <c r="H768" s="7"/>
    </row>
    <row r="769" spans="8:8" x14ac:dyDescent="0.2">
      <c r="H769" s="7"/>
    </row>
    <row r="770" spans="8:8" x14ac:dyDescent="0.2">
      <c r="H770" s="7"/>
    </row>
    <row r="771" spans="8:8" x14ac:dyDescent="0.2">
      <c r="H771" s="7"/>
    </row>
    <row r="772" spans="8:8" x14ac:dyDescent="0.2">
      <c r="H772" s="7"/>
    </row>
    <row r="773" spans="8:8" x14ac:dyDescent="0.2">
      <c r="H773" s="7"/>
    </row>
    <row r="774" spans="8:8" x14ac:dyDescent="0.2">
      <c r="H774" s="7"/>
    </row>
    <row r="775" spans="8:8" x14ac:dyDescent="0.2">
      <c r="H775" s="7"/>
    </row>
    <row r="776" spans="8:8" x14ac:dyDescent="0.2">
      <c r="H776" s="7"/>
    </row>
    <row r="777" spans="8:8" x14ac:dyDescent="0.2">
      <c r="H777" s="7"/>
    </row>
    <row r="778" spans="8:8" x14ac:dyDescent="0.2">
      <c r="H778" s="7"/>
    </row>
    <row r="779" spans="8:8" x14ac:dyDescent="0.2">
      <c r="H779" s="7"/>
    </row>
    <row r="780" spans="8:8" x14ac:dyDescent="0.2">
      <c r="H780" s="7"/>
    </row>
    <row r="781" spans="8:8" x14ac:dyDescent="0.2">
      <c r="H781" s="7"/>
    </row>
    <row r="782" spans="8:8" x14ac:dyDescent="0.2">
      <c r="H782" s="7"/>
    </row>
    <row r="783" spans="8:8" x14ac:dyDescent="0.2">
      <c r="H783" s="7"/>
    </row>
    <row r="784" spans="8:8" x14ac:dyDescent="0.2">
      <c r="H784" s="7"/>
    </row>
    <row r="785" spans="8:8" x14ac:dyDescent="0.2">
      <c r="H785" s="7"/>
    </row>
    <row r="786" spans="8:8" x14ac:dyDescent="0.2">
      <c r="H786" s="7"/>
    </row>
    <row r="787" spans="8:8" x14ac:dyDescent="0.2">
      <c r="H787" s="7"/>
    </row>
    <row r="788" spans="8:8" x14ac:dyDescent="0.2">
      <c r="H788" s="7"/>
    </row>
    <row r="789" spans="8:8" x14ac:dyDescent="0.2">
      <c r="H789" s="7"/>
    </row>
    <row r="790" spans="8:8" x14ac:dyDescent="0.2">
      <c r="H790" s="7"/>
    </row>
    <row r="791" spans="8:8" x14ac:dyDescent="0.2">
      <c r="H791" s="7"/>
    </row>
    <row r="792" spans="8:8" x14ac:dyDescent="0.2">
      <c r="H792" s="7"/>
    </row>
    <row r="793" spans="8:8" x14ac:dyDescent="0.2">
      <c r="H793" s="7"/>
    </row>
    <row r="794" spans="8:8" x14ac:dyDescent="0.2">
      <c r="H794" s="7"/>
    </row>
    <row r="795" spans="8:8" x14ac:dyDescent="0.2">
      <c r="H795" s="7"/>
    </row>
    <row r="796" spans="8:8" x14ac:dyDescent="0.2">
      <c r="H796" s="7"/>
    </row>
    <row r="797" spans="8:8" x14ac:dyDescent="0.2">
      <c r="H797" s="7"/>
    </row>
    <row r="798" spans="8:8" x14ac:dyDescent="0.2">
      <c r="H798" s="7"/>
    </row>
    <row r="799" spans="8:8" x14ac:dyDescent="0.2">
      <c r="H799" s="7"/>
    </row>
    <row r="800" spans="8:8" x14ac:dyDescent="0.2">
      <c r="H800" s="7"/>
    </row>
    <row r="801" spans="8:8" x14ac:dyDescent="0.2">
      <c r="H801" s="7"/>
    </row>
    <row r="802" spans="8:8" x14ac:dyDescent="0.2">
      <c r="H802" s="7"/>
    </row>
    <row r="803" spans="8:8" x14ac:dyDescent="0.2">
      <c r="H803" s="7"/>
    </row>
    <row r="804" spans="8:8" x14ac:dyDescent="0.2">
      <c r="H804" s="7"/>
    </row>
    <row r="805" spans="8:8" x14ac:dyDescent="0.2">
      <c r="H805" s="7"/>
    </row>
    <row r="806" spans="8:8" x14ac:dyDescent="0.2">
      <c r="H806" s="7"/>
    </row>
    <row r="807" spans="8:8" x14ac:dyDescent="0.2">
      <c r="H807" s="7"/>
    </row>
    <row r="808" spans="8:8" x14ac:dyDescent="0.2">
      <c r="H808" s="7"/>
    </row>
    <row r="809" spans="8:8" x14ac:dyDescent="0.2">
      <c r="H809" s="7"/>
    </row>
    <row r="810" spans="8:8" x14ac:dyDescent="0.2">
      <c r="H810" s="7"/>
    </row>
    <row r="811" spans="8:8" x14ac:dyDescent="0.2">
      <c r="H811" s="7"/>
    </row>
    <row r="812" spans="8:8" x14ac:dyDescent="0.2">
      <c r="H812" s="7"/>
    </row>
    <row r="813" spans="8:8" x14ac:dyDescent="0.2">
      <c r="H813" s="7"/>
    </row>
    <row r="814" spans="8:8" x14ac:dyDescent="0.2">
      <c r="H814" s="7"/>
    </row>
    <row r="815" spans="8:8" x14ac:dyDescent="0.2">
      <c r="H815" s="7"/>
    </row>
    <row r="816" spans="8:8" x14ac:dyDescent="0.2">
      <c r="H816" s="7"/>
    </row>
    <row r="817" spans="8:8" x14ac:dyDescent="0.2">
      <c r="H817" s="7"/>
    </row>
    <row r="818" spans="8:8" x14ac:dyDescent="0.2">
      <c r="H818" s="7"/>
    </row>
    <row r="819" spans="8:8" x14ac:dyDescent="0.2">
      <c r="H819" s="7"/>
    </row>
    <row r="820" spans="8:8" x14ac:dyDescent="0.2">
      <c r="H820" s="7"/>
    </row>
    <row r="821" spans="8:8" x14ac:dyDescent="0.2">
      <c r="H821" s="7"/>
    </row>
    <row r="822" spans="8:8" x14ac:dyDescent="0.2">
      <c r="H822" s="7"/>
    </row>
    <row r="823" spans="8:8" x14ac:dyDescent="0.2">
      <c r="H823" s="7"/>
    </row>
    <row r="824" spans="8:8" x14ac:dyDescent="0.2">
      <c r="H824" s="7"/>
    </row>
    <row r="825" spans="8:8" x14ac:dyDescent="0.2">
      <c r="H825" s="7"/>
    </row>
    <row r="826" spans="8:8" x14ac:dyDescent="0.2">
      <c r="H826" s="7"/>
    </row>
    <row r="827" spans="8:8" x14ac:dyDescent="0.2">
      <c r="H827" s="7"/>
    </row>
    <row r="828" spans="8:8" x14ac:dyDescent="0.2">
      <c r="H828" s="7"/>
    </row>
    <row r="829" spans="8:8" x14ac:dyDescent="0.2">
      <c r="H829" s="7"/>
    </row>
    <row r="830" spans="8:8" x14ac:dyDescent="0.2">
      <c r="H830" s="7"/>
    </row>
    <row r="831" spans="8:8" x14ac:dyDescent="0.2">
      <c r="H831" s="7"/>
    </row>
    <row r="832" spans="8:8" x14ac:dyDescent="0.2">
      <c r="H832" s="7"/>
    </row>
    <row r="833" spans="8:8" x14ac:dyDescent="0.2">
      <c r="H833" s="7"/>
    </row>
    <row r="834" spans="8:8" x14ac:dyDescent="0.2">
      <c r="H834" s="7"/>
    </row>
    <row r="835" spans="8:8" x14ac:dyDescent="0.2">
      <c r="H835" s="7"/>
    </row>
    <row r="836" spans="8:8" x14ac:dyDescent="0.2">
      <c r="H836" s="7"/>
    </row>
    <row r="837" spans="8:8" x14ac:dyDescent="0.2">
      <c r="H837" s="7"/>
    </row>
    <row r="838" spans="8:8" x14ac:dyDescent="0.2">
      <c r="H838" s="7"/>
    </row>
    <row r="839" spans="8:8" x14ac:dyDescent="0.2">
      <c r="H839" s="7"/>
    </row>
    <row r="840" spans="8:8" x14ac:dyDescent="0.2">
      <c r="H840" s="7"/>
    </row>
    <row r="841" spans="8:8" x14ac:dyDescent="0.2">
      <c r="H841" s="7"/>
    </row>
    <row r="842" spans="8:8" x14ac:dyDescent="0.2">
      <c r="H842" s="7"/>
    </row>
    <row r="843" spans="8:8" x14ac:dyDescent="0.2">
      <c r="H843" s="7"/>
    </row>
    <row r="844" spans="8:8" x14ac:dyDescent="0.2">
      <c r="H844" s="7"/>
    </row>
    <row r="845" spans="8:8" x14ac:dyDescent="0.2">
      <c r="H845" s="7"/>
    </row>
    <row r="846" spans="8:8" x14ac:dyDescent="0.2">
      <c r="H846" s="7"/>
    </row>
    <row r="847" spans="8:8" x14ac:dyDescent="0.2">
      <c r="H847" s="7"/>
    </row>
    <row r="848" spans="8:8" x14ac:dyDescent="0.2">
      <c r="H848" s="7"/>
    </row>
    <row r="849" spans="8:8" x14ac:dyDescent="0.2">
      <c r="H849" s="7"/>
    </row>
    <row r="850" spans="8:8" x14ac:dyDescent="0.2">
      <c r="H850" s="7"/>
    </row>
    <row r="851" spans="8:8" x14ac:dyDescent="0.2">
      <c r="H851" s="7"/>
    </row>
    <row r="852" spans="8:8" x14ac:dyDescent="0.2">
      <c r="H852" s="7"/>
    </row>
    <row r="853" spans="8:8" x14ac:dyDescent="0.2">
      <c r="H853" s="7"/>
    </row>
    <row r="854" spans="8:8" x14ac:dyDescent="0.2">
      <c r="H854" s="7"/>
    </row>
    <row r="855" spans="8:8" x14ac:dyDescent="0.2">
      <c r="H855" s="7"/>
    </row>
    <row r="856" spans="8:8" x14ac:dyDescent="0.2">
      <c r="H856" s="7"/>
    </row>
    <row r="857" spans="8:8" x14ac:dyDescent="0.2">
      <c r="H857" s="7"/>
    </row>
    <row r="858" spans="8:8" x14ac:dyDescent="0.2">
      <c r="H858" s="7"/>
    </row>
    <row r="859" spans="8:8" x14ac:dyDescent="0.2">
      <c r="H859" s="7"/>
    </row>
    <row r="860" spans="8:8" x14ac:dyDescent="0.2">
      <c r="H860" s="7"/>
    </row>
    <row r="861" spans="8:8" x14ac:dyDescent="0.2">
      <c r="H861" s="7"/>
    </row>
    <row r="862" spans="8:8" x14ac:dyDescent="0.2">
      <c r="H862" s="7"/>
    </row>
    <row r="863" spans="8:8" x14ac:dyDescent="0.2">
      <c r="H863" s="7"/>
    </row>
    <row r="864" spans="8:8" x14ac:dyDescent="0.2">
      <c r="H864" s="7"/>
    </row>
    <row r="865" spans="8:8" x14ac:dyDescent="0.2">
      <c r="H865" s="7"/>
    </row>
    <row r="866" spans="8:8" x14ac:dyDescent="0.2">
      <c r="H866" s="7"/>
    </row>
    <row r="867" spans="8:8" x14ac:dyDescent="0.2">
      <c r="H867" s="7"/>
    </row>
    <row r="868" spans="8:8" x14ac:dyDescent="0.2">
      <c r="H868" s="7"/>
    </row>
    <row r="869" spans="8:8" x14ac:dyDescent="0.2">
      <c r="H869" s="7"/>
    </row>
    <row r="870" spans="8:8" x14ac:dyDescent="0.2">
      <c r="H870" s="7"/>
    </row>
    <row r="871" spans="8:8" x14ac:dyDescent="0.2">
      <c r="H871" s="7"/>
    </row>
    <row r="872" spans="8:8" x14ac:dyDescent="0.2">
      <c r="H872" s="7"/>
    </row>
    <row r="873" spans="8:8" x14ac:dyDescent="0.2">
      <c r="H873" s="7"/>
    </row>
    <row r="874" spans="8:8" x14ac:dyDescent="0.2">
      <c r="H874" s="7"/>
    </row>
    <row r="875" spans="8:8" x14ac:dyDescent="0.2">
      <c r="H875" s="7"/>
    </row>
    <row r="876" spans="8:8" x14ac:dyDescent="0.2">
      <c r="H876" s="7"/>
    </row>
    <row r="877" spans="8:8" x14ac:dyDescent="0.2">
      <c r="H877" s="7"/>
    </row>
    <row r="878" spans="8:8" x14ac:dyDescent="0.2">
      <c r="H878" s="7"/>
    </row>
    <row r="879" spans="8:8" x14ac:dyDescent="0.2">
      <c r="H879" s="7"/>
    </row>
    <row r="880" spans="8:8" x14ac:dyDescent="0.2">
      <c r="H880" s="7"/>
    </row>
    <row r="881" spans="8:8" x14ac:dyDescent="0.2">
      <c r="H881" s="7"/>
    </row>
    <row r="882" spans="8:8" x14ac:dyDescent="0.2">
      <c r="H882" s="7"/>
    </row>
    <row r="883" spans="8:8" x14ac:dyDescent="0.2">
      <c r="H883" s="7"/>
    </row>
    <row r="884" spans="8:8" x14ac:dyDescent="0.2">
      <c r="H884" s="7"/>
    </row>
    <row r="885" spans="8:8" x14ac:dyDescent="0.2">
      <c r="H885" s="7"/>
    </row>
    <row r="886" spans="8:8" x14ac:dyDescent="0.2">
      <c r="H886" s="7"/>
    </row>
    <row r="887" spans="8:8" x14ac:dyDescent="0.2">
      <c r="H887" s="7"/>
    </row>
    <row r="888" spans="8:8" x14ac:dyDescent="0.2">
      <c r="H888" s="7"/>
    </row>
    <row r="889" spans="8:8" x14ac:dyDescent="0.2">
      <c r="H889" s="7"/>
    </row>
    <row r="890" spans="8:8" x14ac:dyDescent="0.2">
      <c r="H890" s="7"/>
    </row>
    <row r="891" spans="8:8" x14ac:dyDescent="0.2">
      <c r="H891" s="7"/>
    </row>
    <row r="892" spans="8:8" x14ac:dyDescent="0.2">
      <c r="H892" s="7"/>
    </row>
    <row r="893" spans="8:8" x14ac:dyDescent="0.2">
      <c r="H893" s="7"/>
    </row>
    <row r="894" spans="8:8" x14ac:dyDescent="0.2">
      <c r="H894" s="7"/>
    </row>
    <row r="895" spans="8:8" x14ac:dyDescent="0.2">
      <c r="H895" s="7"/>
    </row>
    <row r="896" spans="8:8" x14ac:dyDescent="0.2">
      <c r="H896" s="7"/>
    </row>
    <row r="897" spans="8:8" x14ac:dyDescent="0.2">
      <c r="H897" s="7"/>
    </row>
    <row r="898" spans="8:8" x14ac:dyDescent="0.2">
      <c r="H898" s="7"/>
    </row>
    <row r="899" spans="8:8" x14ac:dyDescent="0.2">
      <c r="H899" s="7"/>
    </row>
    <row r="900" spans="8:8" x14ac:dyDescent="0.2">
      <c r="H900" s="7"/>
    </row>
    <row r="901" spans="8:8" x14ac:dyDescent="0.2">
      <c r="H901" s="7"/>
    </row>
    <row r="902" spans="8:8" x14ac:dyDescent="0.2">
      <c r="H902" s="7"/>
    </row>
    <row r="903" spans="8:8" x14ac:dyDescent="0.2">
      <c r="H903" s="7"/>
    </row>
    <row r="904" spans="8:8" x14ac:dyDescent="0.2">
      <c r="H904" s="7"/>
    </row>
    <row r="905" spans="8:8" x14ac:dyDescent="0.2">
      <c r="H905" s="7"/>
    </row>
    <row r="906" spans="8:8" x14ac:dyDescent="0.2">
      <c r="H906" s="7"/>
    </row>
    <row r="907" spans="8:8" x14ac:dyDescent="0.2">
      <c r="H907" s="7"/>
    </row>
    <row r="908" spans="8:8" x14ac:dyDescent="0.2">
      <c r="H908" s="7"/>
    </row>
    <row r="909" spans="8:8" x14ac:dyDescent="0.2">
      <c r="H909" s="7"/>
    </row>
    <row r="910" spans="8:8" x14ac:dyDescent="0.2">
      <c r="H910" s="7"/>
    </row>
    <row r="911" spans="8:8" x14ac:dyDescent="0.2">
      <c r="H911" s="7"/>
    </row>
    <row r="912" spans="8:8" x14ac:dyDescent="0.2">
      <c r="H912" s="7"/>
    </row>
    <row r="913" spans="8:8" x14ac:dyDescent="0.2">
      <c r="H913" s="7"/>
    </row>
    <row r="914" spans="8:8" x14ac:dyDescent="0.2">
      <c r="H914" s="7"/>
    </row>
    <row r="915" spans="8:8" x14ac:dyDescent="0.2">
      <c r="H915" s="7"/>
    </row>
    <row r="916" spans="8:8" x14ac:dyDescent="0.2">
      <c r="H916" s="7"/>
    </row>
    <row r="917" spans="8:8" x14ac:dyDescent="0.2">
      <c r="H917" s="7"/>
    </row>
    <row r="918" spans="8:8" x14ac:dyDescent="0.2">
      <c r="H918" s="7"/>
    </row>
    <row r="919" spans="8:8" x14ac:dyDescent="0.2">
      <c r="H919" s="7"/>
    </row>
    <row r="920" spans="8:8" x14ac:dyDescent="0.2">
      <c r="H920" s="7"/>
    </row>
    <row r="921" spans="8:8" x14ac:dyDescent="0.2">
      <c r="H921" s="7"/>
    </row>
    <row r="922" spans="8:8" x14ac:dyDescent="0.2">
      <c r="H922" s="7"/>
    </row>
    <row r="923" spans="8:8" x14ac:dyDescent="0.2">
      <c r="H923" s="7"/>
    </row>
    <row r="924" spans="8:8" x14ac:dyDescent="0.2">
      <c r="H924" s="7"/>
    </row>
    <row r="925" spans="8:8" x14ac:dyDescent="0.2">
      <c r="H925" s="7"/>
    </row>
    <row r="926" spans="8:8" x14ac:dyDescent="0.2">
      <c r="H926" s="7"/>
    </row>
    <row r="927" spans="8:8" x14ac:dyDescent="0.2">
      <c r="H927" s="7"/>
    </row>
    <row r="928" spans="8:8" x14ac:dyDescent="0.2">
      <c r="H928" s="7"/>
    </row>
    <row r="929" spans="8:8" x14ac:dyDescent="0.2">
      <c r="H929" s="7"/>
    </row>
    <row r="930" spans="8:8" x14ac:dyDescent="0.2">
      <c r="H930" s="7"/>
    </row>
    <row r="931" spans="8:8" x14ac:dyDescent="0.2">
      <c r="H931" s="7"/>
    </row>
    <row r="932" spans="8:8" x14ac:dyDescent="0.2">
      <c r="H932" s="7"/>
    </row>
    <row r="933" spans="8:8" x14ac:dyDescent="0.2">
      <c r="H933" s="7"/>
    </row>
    <row r="934" spans="8:8" x14ac:dyDescent="0.2">
      <c r="H934" s="7"/>
    </row>
    <row r="935" spans="8:8" x14ac:dyDescent="0.2">
      <c r="H935" s="7"/>
    </row>
    <row r="936" spans="8:8" x14ac:dyDescent="0.2">
      <c r="H936" s="7"/>
    </row>
    <row r="937" spans="8:8" x14ac:dyDescent="0.2">
      <c r="H937" s="7"/>
    </row>
    <row r="938" spans="8:8" x14ac:dyDescent="0.2">
      <c r="H938" s="7"/>
    </row>
    <row r="939" spans="8:8" x14ac:dyDescent="0.2">
      <c r="H939" s="7"/>
    </row>
    <row r="940" spans="8:8" x14ac:dyDescent="0.2">
      <c r="H940" s="7"/>
    </row>
    <row r="941" spans="8:8" x14ac:dyDescent="0.2">
      <c r="H941" s="7"/>
    </row>
    <row r="942" spans="8:8" x14ac:dyDescent="0.2">
      <c r="H942" s="7"/>
    </row>
    <row r="943" spans="8:8" x14ac:dyDescent="0.2">
      <c r="H943" s="7"/>
    </row>
    <row r="944" spans="8:8" x14ac:dyDescent="0.2">
      <c r="H944" s="7"/>
    </row>
    <row r="945" spans="8:8" x14ac:dyDescent="0.2">
      <c r="H945" s="7"/>
    </row>
    <row r="946" spans="8:8" x14ac:dyDescent="0.2">
      <c r="H946" s="7"/>
    </row>
    <row r="947" spans="8:8" x14ac:dyDescent="0.2">
      <c r="H947" s="7"/>
    </row>
    <row r="948" spans="8:8" x14ac:dyDescent="0.2">
      <c r="H948" s="7"/>
    </row>
    <row r="949" spans="8:8" x14ac:dyDescent="0.2">
      <c r="H949" s="7"/>
    </row>
    <row r="950" spans="8:8" x14ac:dyDescent="0.2">
      <c r="H950" s="7"/>
    </row>
    <row r="951" spans="8:8" x14ac:dyDescent="0.2">
      <c r="H951" s="7"/>
    </row>
    <row r="952" spans="8:8" x14ac:dyDescent="0.2">
      <c r="H952" s="7"/>
    </row>
    <row r="953" spans="8:8" x14ac:dyDescent="0.2">
      <c r="H953" s="7"/>
    </row>
    <row r="954" spans="8:8" x14ac:dyDescent="0.2">
      <c r="H954" s="7"/>
    </row>
    <row r="955" spans="8:8" x14ac:dyDescent="0.2">
      <c r="H955" s="7"/>
    </row>
    <row r="956" spans="8:8" x14ac:dyDescent="0.2">
      <c r="H956" s="7"/>
    </row>
    <row r="957" spans="8:8" x14ac:dyDescent="0.2">
      <c r="H957" s="7"/>
    </row>
    <row r="958" spans="8:8" x14ac:dyDescent="0.2">
      <c r="H958" s="7"/>
    </row>
    <row r="959" spans="8:8" x14ac:dyDescent="0.2">
      <c r="H959" s="7"/>
    </row>
    <row r="960" spans="8:8" x14ac:dyDescent="0.2">
      <c r="H960" s="7"/>
    </row>
    <row r="961" spans="8:8" x14ac:dyDescent="0.2">
      <c r="H961" s="7"/>
    </row>
    <row r="962" spans="8:8" x14ac:dyDescent="0.2">
      <c r="H962" s="7"/>
    </row>
    <row r="963" spans="8:8" x14ac:dyDescent="0.2">
      <c r="H963" s="7"/>
    </row>
    <row r="964" spans="8:8" x14ac:dyDescent="0.2">
      <c r="H964" s="7"/>
    </row>
    <row r="965" spans="8:8" x14ac:dyDescent="0.2">
      <c r="H965" s="7"/>
    </row>
    <row r="966" spans="8:8" x14ac:dyDescent="0.2">
      <c r="H966" s="7"/>
    </row>
    <row r="967" spans="8:8" x14ac:dyDescent="0.2">
      <c r="H967" s="7"/>
    </row>
    <row r="968" spans="8:8" x14ac:dyDescent="0.2">
      <c r="H968" s="7"/>
    </row>
    <row r="969" spans="8:8" x14ac:dyDescent="0.2">
      <c r="H969" s="7"/>
    </row>
    <row r="970" spans="8:8" x14ac:dyDescent="0.2">
      <c r="H970" s="7"/>
    </row>
    <row r="971" spans="8:8" x14ac:dyDescent="0.2">
      <c r="H971" s="7"/>
    </row>
    <row r="972" spans="8:8" x14ac:dyDescent="0.2">
      <c r="H972" s="7"/>
    </row>
    <row r="973" spans="8:8" x14ac:dyDescent="0.2">
      <c r="H973" s="7"/>
    </row>
    <row r="974" spans="8:8" x14ac:dyDescent="0.2">
      <c r="H974" s="7"/>
    </row>
    <row r="975" spans="8:8" x14ac:dyDescent="0.2">
      <c r="H975" s="7"/>
    </row>
    <row r="976" spans="8:8" x14ac:dyDescent="0.2">
      <c r="H976" s="7"/>
    </row>
    <row r="977" spans="8:8" x14ac:dyDescent="0.2">
      <c r="H977" s="7"/>
    </row>
    <row r="978" spans="8:8" x14ac:dyDescent="0.2">
      <c r="H978" s="7"/>
    </row>
    <row r="979" spans="8:8" x14ac:dyDescent="0.2">
      <c r="H979" s="7"/>
    </row>
    <row r="980" spans="8:8" x14ac:dyDescent="0.2">
      <c r="H980" s="7"/>
    </row>
    <row r="981" spans="8:8" x14ac:dyDescent="0.2">
      <c r="H981" s="7"/>
    </row>
    <row r="982" spans="8:8" x14ac:dyDescent="0.2">
      <c r="H982" s="7"/>
    </row>
    <row r="983" spans="8:8" x14ac:dyDescent="0.2">
      <c r="H983" s="7"/>
    </row>
    <row r="984" spans="8:8" x14ac:dyDescent="0.2">
      <c r="H984" s="7"/>
    </row>
    <row r="985" spans="8:8" x14ac:dyDescent="0.2">
      <c r="H985" s="7"/>
    </row>
    <row r="986" spans="8:8" x14ac:dyDescent="0.2">
      <c r="H986" s="7"/>
    </row>
    <row r="987" spans="8:8" x14ac:dyDescent="0.2">
      <c r="H987" s="7"/>
    </row>
    <row r="988" spans="8:8" x14ac:dyDescent="0.2">
      <c r="H988" s="7"/>
    </row>
    <row r="989" spans="8:8" x14ac:dyDescent="0.2">
      <c r="H989" s="7"/>
    </row>
    <row r="990" spans="8:8" x14ac:dyDescent="0.2">
      <c r="H990" s="7"/>
    </row>
    <row r="991" spans="8:8" x14ac:dyDescent="0.2">
      <c r="H991" s="7"/>
    </row>
    <row r="992" spans="8:8" x14ac:dyDescent="0.2">
      <c r="H992" s="7"/>
    </row>
    <row r="993" spans="8:8" x14ac:dyDescent="0.2">
      <c r="H993" s="7"/>
    </row>
    <row r="994" spans="8:8" x14ac:dyDescent="0.2">
      <c r="H994" s="7"/>
    </row>
    <row r="995" spans="8:8" x14ac:dyDescent="0.2">
      <c r="H995" s="7"/>
    </row>
    <row r="996" spans="8:8" x14ac:dyDescent="0.2">
      <c r="H996" s="7"/>
    </row>
    <row r="997" spans="8:8" x14ac:dyDescent="0.2">
      <c r="H997" s="7"/>
    </row>
    <row r="998" spans="8:8" x14ac:dyDescent="0.2">
      <c r="H998" s="7"/>
    </row>
    <row r="999" spans="8:8" x14ac:dyDescent="0.2">
      <c r="H999" s="7"/>
    </row>
    <row r="1000" spans="8:8" x14ac:dyDescent="0.2">
      <c r="H1000" s="7"/>
    </row>
    <row r="1001" spans="8:8" x14ac:dyDescent="0.2">
      <c r="H1001" s="7"/>
    </row>
    <row r="1002" spans="8:8" x14ac:dyDescent="0.2">
      <c r="H1002" s="7"/>
    </row>
    <row r="1003" spans="8:8" x14ac:dyDescent="0.2">
      <c r="H1003" s="7"/>
    </row>
    <row r="1004" spans="8:8" x14ac:dyDescent="0.2">
      <c r="H1004" s="7"/>
    </row>
    <row r="1005" spans="8:8" x14ac:dyDescent="0.2">
      <c r="H1005" s="7"/>
    </row>
    <row r="1006" spans="8:8" x14ac:dyDescent="0.2">
      <c r="H1006" s="7"/>
    </row>
    <row r="1007" spans="8:8" x14ac:dyDescent="0.2">
      <c r="H1007" s="7"/>
    </row>
    <row r="1008" spans="8:8" x14ac:dyDescent="0.2">
      <c r="H1008" s="7"/>
    </row>
    <row r="1009" spans="8:8" x14ac:dyDescent="0.2">
      <c r="H1009" s="7"/>
    </row>
    <row r="1010" spans="8:8" x14ac:dyDescent="0.2">
      <c r="H1010" s="7"/>
    </row>
    <row r="1011" spans="8:8" x14ac:dyDescent="0.2">
      <c r="H1011" s="7"/>
    </row>
    <row r="1012" spans="8:8" x14ac:dyDescent="0.2">
      <c r="H1012" s="7"/>
    </row>
    <row r="1013" spans="8:8" x14ac:dyDescent="0.2">
      <c r="H1013" s="7"/>
    </row>
    <row r="1014" spans="8:8" x14ac:dyDescent="0.2">
      <c r="H1014" s="7"/>
    </row>
    <row r="1015" spans="8:8" x14ac:dyDescent="0.2">
      <c r="H1015" s="7"/>
    </row>
    <row r="1016" spans="8:8" x14ac:dyDescent="0.2">
      <c r="H1016" s="7"/>
    </row>
    <row r="1017" spans="8:8" x14ac:dyDescent="0.2">
      <c r="H1017" s="7"/>
    </row>
    <row r="1018" spans="8:8" x14ac:dyDescent="0.2">
      <c r="H1018" s="7"/>
    </row>
    <row r="1019" spans="8:8" x14ac:dyDescent="0.2">
      <c r="H1019" s="7"/>
    </row>
    <row r="1020" spans="8:8" x14ac:dyDescent="0.2">
      <c r="H1020" s="7"/>
    </row>
    <row r="1021" spans="8:8" x14ac:dyDescent="0.2">
      <c r="H1021" s="7"/>
    </row>
    <row r="1022" spans="8:8" x14ac:dyDescent="0.2">
      <c r="H1022" s="7"/>
    </row>
    <row r="1023" spans="8:8" x14ac:dyDescent="0.2">
      <c r="H1023" s="7"/>
    </row>
    <row r="1024" spans="8:8" x14ac:dyDescent="0.2">
      <c r="H1024" s="7"/>
    </row>
    <row r="1025" spans="8:8" x14ac:dyDescent="0.2">
      <c r="H1025" s="7"/>
    </row>
    <row r="1026" spans="8:8" x14ac:dyDescent="0.2">
      <c r="H1026" s="7"/>
    </row>
    <row r="1027" spans="8:8" x14ac:dyDescent="0.2">
      <c r="H1027" s="7"/>
    </row>
    <row r="1028" spans="8:8" x14ac:dyDescent="0.2">
      <c r="H1028" s="7"/>
    </row>
    <row r="1029" spans="8:8" x14ac:dyDescent="0.2">
      <c r="H1029" s="7"/>
    </row>
    <row r="1030" spans="8:8" x14ac:dyDescent="0.2">
      <c r="H1030" s="7"/>
    </row>
    <row r="1031" spans="8:8" x14ac:dyDescent="0.2">
      <c r="H1031" s="7"/>
    </row>
    <row r="1032" spans="8:8" x14ac:dyDescent="0.2">
      <c r="H1032" s="7"/>
    </row>
    <row r="1033" spans="8:8" x14ac:dyDescent="0.2">
      <c r="H1033" s="7"/>
    </row>
    <row r="1034" spans="8:8" x14ac:dyDescent="0.2">
      <c r="H1034" s="7"/>
    </row>
    <row r="1035" spans="8:8" x14ac:dyDescent="0.2">
      <c r="H1035" s="7"/>
    </row>
    <row r="1036" spans="8:8" x14ac:dyDescent="0.2">
      <c r="H1036" s="7"/>
    </row>
    <row r="1037" spans="8:8" x14ac:dyDescent="0.2">
      <c r="H1037" s="7"/>
    </row>
    <row r="1038" spans="8:8" x14ac:dyDescent="0.2">
      <c r="H1038" s="7"/>
    </row>
    <row r="1039" spans="8:8" x14ac:dyDescent="0.2">
      <c r="H1039" s="7"/>
    </row>
    <row r="1040" spans="8:8" x14ac:dyDescent="0.2">
      <c r="H1040" s="7"/>
    </row>
    <row r="1041" spans="8:8" x14ac:dyDescent="0.2">
      <c r="H1041" s="7"/>
    </row>
    <row r="1042" spans="8:8" x14ac:dyDescent="0.2">
      <c r="H1042" s="7"/>
    </row>
    <row r="1043" spans="8:8" x14ac:dyDescent="0.2">
      <c r="H1043" s="7"/>
    </row>
    <row r="1044" spans="8:8" x14ac:dyDescent="0.2">
      <c r="H1044" s="7"/>
    </row>
    <row r="1045" spans="8:8" x14ac:dyDescent="0.2">
      <c r="H1045" s="7"/>
    </row>
    <row r="1046" spans="8:8" x14ac:dyDescent="0.2">
      <c r="H1046" s="7"/>
    </row>
    <row r="1047" spans="8:8" x14ac:dyDescent="0.2">
      <c r="H1047" s="7"/>
    </row>
    <row r="1048" spans="8:8" x14ac:dyDescent="0.2">
      <c r="H1048" s="7"/>
    </row>
    <row r="1049" spans="8:8" x14ac:dyDescent="0.2">
      <c r="H1049" s="7"/>
    </row>
    <row r="1050" spans="8:8" x14ac:dyDescent="0.2">
      <c r="H1050" s="7"/>
    </row>
    <row r="1051" spans="8:8" x14ac:dyDescent="0.2">
      <c r="H1051" s="7"/>
    </row>
    <row r="1052" spans="8:8" x14ac:dyDescent="0.2">
      <c r="H1052" s="7"/>
    </row>
    <row r="1053" spans="8:8" x14ac:dyDescent="0.2">
      <c r="H1053" s="7"/>
    </row>
    <row r="1054" spans="8:8" x14ac:dyDescent="0.2">
      <c r="H1054" s="7"/>
    </row>
    <row r="1055" spans="8:8" x14ac:dyDescent="0.2">
      <c r="H1055" s="7"/>
    </row>
    <row r="1056" spans="8:8" x14ac:dyDescent="0.2">
      <c r="H1056" s="7"/>
    </row>
    <row r="1057" spans="8:8" x14ac:dyDescent="0.2">
      <c r="H1057" s="7"/>
    </row>
    <row r="1058" spans="8:8" x14ac:dyDescent="0.2">
      <c r="H1058" s="7"/>
    </row>
    <row r="1059" spans="8:8" x14ac:dyDescent="0.2">
      <c r="H1059" s="7"/>
    </row>
    <row r="1060" spans="8:8" x14ac:dyDescent="0.2">
      <c r="H1060" s="7"/>
    </row>
    <row r="1061" spans="8:8" x14ac:dyDescent="0.2">
      <c r="H1061" s="7"/>
    </row>
    <row r="1062" spans="8:8" x14ac:dyDescent="0.2">
      <c r="H1062" s="7"/>
    </row>
    <row r="1063" spans="8:8" x14ac:dyDescent="0.2">
      <c r="H1063" s="7"/>
    </row>
    <row r="1064" spans="8:8" x14ac:dyDescent="0.2">
      <c r="H1064" s="7"/>
    </row>
    <row r="1065" spans="8:8" x14ac:dyDescent="0.2">
      <c r="H1065" s="7"/>
    </row>
    <row r="1066" spans="8:8" x14ac:dyDescent="0.2">
      <c r="H1066" s="7"/>
    </row>
    <row r="1067" spans="8:8" x14ac:dyDescent="0.2">
      <c r="H1067" s="7"/>
    </row>
    <row r="1068" spans="8:8" x14ac:dyDescent="0.2">
      <c r="H1068" s="7"/>
    </row>
    <row r="1069" spans="8:8" x14ac:dyDescent="0.2">
      <c r="H1069" s="7"/>
    </row>
    <row r="1070" spans="8:8" x14ac:dyDescent="0.2">
      <c r="H1070" s="7"/>
    </row>
    <row r="1071" spans="8:8" x14ac:dyDescent="0.2">
      <c r="H1071" s="7"/>
    </row>
    <row r="1072" spans="8:8" x14ac:dyDescent="0.2">
      <c r="H1072" s="7"/>
    </row>
    <row r="1073" spans="8:8" x14ac:dyDescent="0.2">
      <c r="H1073" s="7"/>
    </row>
    <row r="1074" spans="8:8" x14ac:dyDescent="0.2">
      <c r="H1074" s="7"/>
    </row>
    <row r="1075" spans="8:8" x14ac:dyDescent="0.2">
      <c r="H1075" s="7"/>
    </row>
    <row r="1076" spans="8:8" x14ac:dyDescent="0.2">
      <c r="H1076" s="7"/>
    </row>
    <row r="1077" spans="8:8" x14ac:dyDescent="0.2">
      <c r="H1077" s="7"/>
    </row>
    <row r="1078" spans="8:8" x14ac:dyDescent="0.2">
      <c r="H1078" s="7"/>
    </row>
    <row r="1079" spans="8:8" x14ac:dyDescent="0.2">
      <c r="H1079" s="7"/>
    </row>
    <row r="1080" spans="8:8" x14ac:dyDescent="0.2">
      <c r="H1080" s="7"/>
    </row>
    <row r="1081" spans="8:8" x14ac:dyDescent="0.2">
      <c r="H1081" s="7"/>
    </row>
    <row r="1082" spans="8:8" x14ac:dyDescent="0.2">
      <c r="H1082" s="7"/>
    </row>
    <row r="1083" spans="8:8" x14ac:dyDescent="0.2">
      <c r="H1083" s="7"/>
    </row>
    <row r="1084" spans="8:8" x14ac:dyDescent="0.2">
      <c r="H1084" s="7"/>
    </row>
    <row r="1085" spans="8:8" x14ac:dyDescent="0.2">
      <c r="H1085" s="7"/>
    </row>
    <row r="1086" spans="8:8" x14ac:dyDescent="0.2">
      <c r="H1086" s="7"/>
    </row>
    <row r="1087" spans="8:8" x14ac:dyDescent="0.2">
      <c r="H1087" s="7"/>
    </row>
    <row r="1088" spans="8:8" x14ac:dyDescent="0.2">
      <c r="H1088" s="7"/>
    </row>
    <row r="1089" spans="8:8" x14ac:dyDescent="0.2">
      <c r="H1089" s="7"/>
    </row>
    <row r="1090" spans="8:8" x14ac:dyDescent="0.2">
      <c r="H1090" s="7"/>
    </row>
    <row r="1091" spans="8:8" x14ac:dyDescent="0.2">
      <c r="H1091" s="7"/>
    </row>
    <row r="1092" spans="8:8" x14ac:dyDescent="0.2">
      <c r="H1092" s="7"/>
    </row>
    <row r="1093" spans="8:8" x14ac:dyDescent="0.2">
      <c r="H1093" s="7"/>
    </row>
    <row r="1094" spans="8:8" x14ac:dyDescent="0.2">
      <c r="H1094" s="7"/>
    </row>
    <row r="1095" spans="8:8" x14ac:dyDescent="0.2">
      <c r="H1095" s="7"/>
    </row>
    <row r="1096" spans="8:8" x14ac:dyDescent="0.2">
      <c r="H1096" s="7"/>
    </row>
    <row r="1097" spans="8:8" x14ac:dyDescent="0.2">
      <c r="H1097" s="7"/>
    </row>
    <row r="1098" spans="8:8" x14ac:dyDescent="0.2">
      <c r="H1098" s="7"/>
    </row>
    <row r="1099" spans="8:8" x14ac:dyDescent="0.2">
      <c r="H1099" s="7"/>
    </row>
    <row r="1100" spans="8:8" x14ac:dyDescent="0.2">
      <c r="H1100" s="7"/>
    </row>
    <row r="1101" spans="8:8" x14ac:dyDescent="0.2">
      <c r="H1101" s="7"/>
    </row>
    <row r="1102" spans="8:8" x14ac:dyDescent="0.2">
      <c r="H1102" s="7"/>
    </row>
    <row r="1103" spans="8:8" x14ac:dyDescent="0.2">
      <c r="H1103" s="7"/>
    </row>
    <row r="1104" spans="8:8" x14ac:dyDescent="0.2">
      <c r="H1104" s="7"/>
    </row>
    <row r="1105" spans="8:8" x14ac:dyDescent="0.2">
      <c r="H1105" s="7"/>
    </row>
    <row r="1106" spans="8:8" x14ac:dyDescent="0.2">
      <c r="H1106" s="7"/>
    </row>
    <row r="1107" spans="8:8" x14ac:dyDescent="0.2">
      <c r="H1107" s="7"/>
    </row>
    <row r="1108" spans="8:8" x14ac:dyDescent="0.2">
      <c r="H1108" s="7"/>
    </row>
    <row r="1109" spans="8:8" x14ac:dyDescent="0.2">
      <c r="H1109" s="7"/>
    </row>
    <row r="1110" spans="8:8" x14ac:dyDescent="0.2">
      <c r="H1110" s="7"/>
    </row>
    <row r="1111" spans="8:8" x14ac:dyDescent="0.2">
      <c r="H1111" s="7"/>
    </row>
    <row r="1112" spans="8:8" x14ac:dyDescent="0.2">
      <c r="H1112" s="7"/>
    </row>
    <row r="1113" spans="8:8" x14ac:dyDescent="0.2">
      <c r="H1113" s="7"/>
    </row>
    <row r="1114" spans="8:8" x14ac:dyDescent="0.2">
      <c r="H1114" s="7"/>
    </row>
    <row r="1115" spans="8:8" x14ac:dyDescent="0.2">
      <c r="H1115" s="7"/>
    </row>
    <row r="1116" spans="8:8" x14ac:dyDescent="0.2">
      <c r="H1116" s="7"/>
    </row>
    <row r="1117" spans="8:8" x14ac:dyDescent="0.2">
      <c r="H1117" s="7"/>
    </row>
    <row r="1118" spans="8:8" x14ac:dyDescent="0.2">
      <c r="H1118" s="7"/>
    </row>
    <row r="1119" spans="8:8" x14ac:dyDescent="0.2">
      <c r="H1119" s="7"/>
    </row>
    <row r="1120" spans="8:8" x14ac:dyDescent="0.2">
      <c r="H1120" s="7"/>
    </row>
    <row r="1121" spans="8:8" x14ac:dyDescent="0.2">
      <c r="H1121" s="7"/>
    </row>
    <row r="1122" spans="8:8" x14ac:dyDescent="0.2">
      <c r="H1122" s="7"/>
    </row>
    <row r="1123" spans="8:8" x14ac:dyDescent="0.2">
      <c r="H1123" s="7"/>
    </row>
    <row r="1124" spans="8:8" x14ac:dyDescent="0.2">
      <c r="H1124" s="7"/>
    </row>
    <row r="1125" spans="8:8" x14ac:dyDescent="0.2">
      <c r="H1125" s="7"/>
    </row>
    <row r="1126" spans="8:8" x14ac:dyDescent="0.2">
      <c r="H1126" s="7"/>
    </row>
    <row r="1127" spans="8:8" x14ac:dyDescent="0.2">
      <c r="H1127" s="7"/>
    </row>
    <row r="1128" spans="8:8" x14ac:dyDescent="0.2">
      <c r="H1128" s="7"/>
    </row>
    <row r="1129" spans="8:8" x14ac:dyDescent="0.2">
      <c r="H1129" s="7"/>
    </row>
    <row r="1130" spans="8:8" x14ac:dyDescent="0.2">
      <c r="H1130" s="7"/>
    </row>
    <row r="1131" spans="8:8" x14ac:dyDescent="0.2">
      <c r="H1131" s="7"/>
    </row>
    <row r="1132" spans="8:8" x14ac:dyDescent="0.2">
      <c r="H1132" s="7"/>
    </row>
    <row r="1133" spans="8:8" x14ac:dyDescent="0.2">
      <c r="H1133" s="7"/>
    </row>
    <row r="1134" spans="8:8" x14ac:dyDescent="0.2">
      <c r="H1134" s="7"/>
    </row>
    <row r="1135" spans="8:8" x14ac:dyDescent="0.2">
      <c r="H1135" s="7"/>
    </row>
    <row r="1136" spans="8:8" x14ac:dyDescent="0.2">
      <c r="H1136" s="7"/>
    </row>
    <row r="1137" spans="8:8" x14ac:dyDescent="0.2">
      <c r="H1137" s="7"/>
    </row>
    <row r="1138" spans="8:8" x14ac:dyDescent="0.2">
      <c r="H1138" s="7"/>
    </row>
    <row r="1139" spans="8:8" x14ac:dyDescent="0.2">
      <c r="H1139" s="7"/>
    </row>
    <row r="1140" spans="8:8" x14ac:dyDescent="0.2">
      <c r="H1140" s="7"/>
    </row>
    <row r="1141" spans="8:8" x14ac:dyDescent="0.2">
      <c r="H1141" s="7"/>
    </row>
    <row r="1142" spans="8:8" x14ac:dyDescent="0.2">
      <c r="H1142" s="7"/>
    </row>
    <row r="1143" spans="8:8" x14ac:dyDescent="0.2">
      <c r="H1143" s="7"/>
    </row>
    <row r="1144" spans="8:8" x14ac:dyDescent="0.2">
      <c r="H1144" s="7"/>
    </row>
    <row r="1145" spans="8:8" x14ac:dyDescent="0.2">
      <c r="H1145" s="7"/>
    </row>
    <row r="1146" spans="8:8" x14ac:dyDescent="0.2">
      <c r="H1146" s="7"/>
    </row>
    <row r="1147" spans="8:8" x14ac:dyDescent="0.2">
      <c r="H1147" s="7"/>
    </row>
    <row r="1148" spans="8:8" x14ac:dyDescent="0.2">
      <c r="H1148" s="7"/>
    </row>
    <row r="1149" spans="8:8" x14ac:dyDescent="0.2">
      <c r="H1149" s="7"/>
    </row>
    <row r="1150" spans="8:8" x14ac:dyDescent="0.2">
      <c r="H1150" s="7"/>
    </row>
    <row r="1151" spans="8:8" x14ac:dyDescent="0.2">
      <c r="H1151" s="7"/>
    </row>
    <row r="1152" spans="8:8" x14ac:dyDescent="0.2">
      <c r="H1152" s="7"/>
    </row>
    <row r="1153" spans="8:8" x14ac:dyDescent="0.2">
      <c r="H1153" s="7"/>
    </row>
    <row r="1154" spans="8:8" x14ac:dyDescent="0.2">
      <c r="H1154" s="7"/>
    </row>
    <row r="1155" spans="8:8" x14ac:dyDescent="0.2">
      <c r="H1155" s="7"/>
    </row>
    <row r="1156" spans="8:8" x14ac:dyDescent="0.2">
      <c r="H1156" s="7"/>
    </row>
    <row r="1157" spans="8:8" x14ac:dyDescent="0.2">
      <c r="H1157" s="7"/>
    </row>
    <row r="1158" spans="8:8" x14ac:dyDescent="0.2">
      <c r="H1158" s="7"/>
    </row>
    <row r="1159" spans="8:8" x14ac:dyDescent="0.2">
      <c r="H1159" s="7"/>
    </row>
    <row r="1160" spans="8:8" x14ac:dyDescent="0.2">
      <c r="H1160" s="7"/>
    </row>
    <row r="1161" spans="8:8" x14ac:dyDescent="0.2">
      <c r="H1161" s="7"/>
    </row>
    <row r="1162" spans="8:8" x14ac:dyDescent="0.2">
      <c r="H1162" s="7"/>
    </row>
    <row r="1163" spans="8:8" x14ac:dyDescent="0.2">
      <c r="H1163" s="7"/>
    </row>
    <row r="1164" spans="8:8" x14ac:dyDescent="0.2">
      <c r="H1164" s="7"/>
    </row>
    <row r="1165" spans="8:8" x14ac:dyDescent="0.2">
      <c r="H1165" s="7"/>
    </row>
    <row r="1166" spans="8:8" x14ac:dyDescent="0.2">
      <c r="H1166" s="7"/>
    </row>
    <row r="1167" spans="8:8" x14ac:dyDescent="0.2">
      <c r="H1167" s="7"/>
    </row>
    <row r="1168" spans="8:8" x14ac:dyDescent="0.2">
      <c r="H1168" s="7"/>
    </row>
    <row r="1169" spans="8:8" x14ac:dyDescent="0.2">
      <c r="H1169" s="7"/>
    </row>
    <row r="1170" spans="8:8" x14ac:dyDescent="0.2">
      <c r="H1170" s="7"/>
    </row>
    <row r="1171" spans="8:8" x14ac:dyDescent="0.2">
      <c r="H1171" s="7"/>
    </row>
    <row r="1172" spans="8:8" x14ac:dyDescent="0.2">
      <c r="H1172" s="7"/>
    </row>
    <row r="1173" spans="8:8" x14ac:dyDescent="0.2">
      <c r="H1173" s="7"/>
    </row>
    <row r="1174" spans="8:8" x14ac:dyDescent="0.2">
      <c r="H1174" s="7"/>
    </row>
    <row r="1175" spans="8:8" x14ac:dyDescent="0.2">
      <c r="H1175" s="7"/>
    </row>
    <row r="1176" spans="8:8" x14ac:dyDescent="0.2">
      <c r="H1176" s="7"/>
    </row>
    <row r="1177" spans="8:8" x14ac:dyDescent="0.2">
      <c r="H1177" s="7"/>
    </row>
    <row r="1178" spans="8:8" x14ac:dyDescent="0.2">
      <c r="H1178" s="7"/>
    </row>
    <row r="1179" spans="8:8" x14ac:dyDescent="0.2">
      <c r="H1179" s="7"/>
    </row>
    <row r="1180" spans="8:8" x14ac:dyDescent="0.2">
      <c r="H1180" s="7"/>
    </row>
    <row r="1181" spans="8:8" x14ac:dyDescent="0.2">
      <c r="H1181" s="7"/>
    </row>
    <row r="1182" spans="8:8" x14ac:dyDescent="0.2">
      <c r="H1182" s="7"/>
    </row>
    <row r="1183" spans="8:8" x14ac:dyDescent="0.2">
      <c r="H1183" s="7"/>
    </row>
    <row r="1184" spans="8:8" x14ac:dyDescent="0.2">
      <c r="H1184" s="7"/>
    </row>
    <row r="1185" spans="8:8" x14ac:dyDescent="0.2">
      <c r="H1185" s="7"/>
    </row>
    <row r="1186" spans="8:8" x14ac:dyDescent="0.2">
      <c r="H1186" s="7"/>
    </row>
    <row r="1187" spans="8:8" x14ac:dyDescent="0.2">
      <c r="H1187" s="7"/>
    </row>
    <row r="1188" spans="8:8" x14ac:dyDescent="0.2">
      <c r="H1188" s="7"/>
    </row>
    <row r="1189" spans="8:8" x14ac:dyDescent="0.2">
      <c r="H1189" s="7"/>
    </row>
    <row r="1190" spans="8:8" x14ac:dyDescent="0.2">
      <c r="H1190" s="7"/>
    </row>
    <row r="1191" spans="8:8" x14ac:dyDescent="0.2">
      <c r="H1191" s="7"/>
    </row>
    <row r="1192" spans="8:8" x14ac:dyDescent="0.2">
      <c r="H1192" s="7"/>
    </row>
    <row r="1193" spans="8:8" x14ac:dyDescent="0.2">
      <c r="H1193" s="7"/>
    </row>
    <row r="1194" spans="8:8" x14ac:dyDescent="0.2">
      <c r="H1194" s="7"/>
    </row>
    <row r="1195" spans="8:8" x14ac:dyDescent="0.2">
      <c r="H1195" s="7"/>
    </row>
    <row r="1196" spans="8:8" x14ac:dyDescent="0.2">
      <c r="H1196" s="7"/>
    </row>
    <row r="1197" spans="8:8" x14ac:dyDescent="0.2">
      <c r="H1197" s="7"/>
    </row>
    <row r="1198" spans="8:8" x14ac:dyDescent="0.2">
      <c r="H1198" s="7"/>
    </row>
    <row r="1199" spans="8:8" x14ac:dyDescent="0.2">
      <c r="H1199" s="7"/>
    </row>
    <row r="1200" spans="8:8" x14ac:dyDescent="0.2">
      <c r="H1200" s="7"/>
    </row>
    <row r="1201" spans="8:8" x14ac:dyDescent="0.2">
      <c r="H1201" s="7"/>
    </row>
    <row r="1202" spans="8:8" x14ac:dyDescent="0.2">
      <c r="H1202" s="7"/>
    </row>
    <row r="1203" spans="8:8" x14ac:dyDescent="0.2">
      <c r="H1203" s="7"/>
    </row>
    <row r="1204" spans="8:8" x14ac:dyDescent="0.2">
      <c r="H1204" s="7"/>
    </row>
    <row r="1205" spans="8:8" x14ac:dyDescent="0.2">
      <c r="H1205" s="7"/>
    </row>
    <row r="1206" spans="8:8" x14ac:dyDescent="0.2">
      <c r="H1206" s="7"/>
    </row>
    <row r="1207" spans="8:8" x14ac:dyDescent="0.2">
      <c r="H1207" s="7"/>
    </row>
    <row r="1208" spans="8:8" x14ac:dyDescent="0.2">
      <c r="H1208" s="7"/>
    </row>
    <row r="1209" spans="8:8" x14ac:dyDescent="0.2">
      <c r="H1209" s="7"/>
    </row>
    <row r="1210" spans="8:8" x14ac:dyDescent="0.2">
      <c r="H1210" s="7"/>
    </row>
    <row r="1211" spans="8:8" x14ac:dyDescent="0.2">
      <c r="H1211" s="7"/>
    </row>
    <row r="1212" spans="8:8" x14ac:dyDescent="0.2">
      <c r="H1212" s="7"/>
    </row>
    <row r="1213" spans="8:8" x14ac:dyDescent="0.2">
      <c r="H1213" s="7"/>
    </row>
    <row r="1214" spans="8:8" x14ac:dyDescent="0.2">
      <c r="H1214" s="7"/>
    </row>
    <row r="1215" spans="8:8" x14ac:dyDescent="0.2">
      <c r="H1215" s="7"/>
    </row>
    <row r="1216" spans="8:8" x14ac:dyDescent="0.2">
      <c r="H1216" s="7"/>
    </row>
    <row r="1217" spans="8:8" x14ac:dyDescent="0.2">
      <c r="H1217" s="7"/>
    </row>
    <row r="1218" spans="8:8" x14ac:dyDescent="0.2">
      <c r="H1218" s="7"/>
    </row>
    <row r="1219" spans="8:8" x14ac:dyDescent="0.2">
      <c r="H1219" s="7"/>
    </row>
    <row r="1220" spans="8:8" x14ac:dyDescent="0.2">
      <c r="H1220" s="7"/>
    </row>
    <row r="1221" spans="8:8" x14ac:dyDescent="0.2">
      <c r="H1221" s="7"/>
    </row>
    <row r="1222" spans="8:8" x14ac:dyDescent="0.2">
      <c r="H1222" s="7"/>
    </row>
    <row r="1223" spans="8:8" x14ac:dyDescent="0.2">
      <c r="H1223" s="7"/>
    </row>
    <row r="1224" spans="8:8" x14ac:dyDescent="0.2">
      <c r="H1224" s="7"/>
    </row>
    <row r="1225" spans="8:8" x14ac:dyDescent="0.2">
      <c r="H1225" s="7"/>
    </row>
    <row r="1226" spans="8:8" x14ac:dyDescent="0.2">
      <c r="H1226" s="7"/>
    </row>
    <row r="1227" spans="8:8" x14ac:dyDescent="0.2">
      <c r="H1227" s="7"/>
    </row>
    <row r="1228" spans="8:8" x14ac:dyDescent="0.2">
      <c r="H1228" s="7"/>
    </row>
    <row r="1229" spans="8:8" x14ac:dyDescent="0.2">
      <c r="H1229" s="7"/>
    </row>
    <row r="1230" spans="8:8" x14ac:dyDescent="0.2">
      <c r="H1230" s="7"/>
    </row>
    <row r="1231" spans="8:8" x14ac:dyDescent="0.2">
      <c r="H1231" s="7"/>
    </row>
    <row r="1232" spans="8:8" x14ac:dyDescent="0.2">
      <c r="H1232" s="7"/>
    </row>
    <row r="1233" spans="8:8" x14ac:dyDescent="0.2">
      <c r="H1233" s="7"/>
    </row>
    <row r="1234" spans="8:8" x14ac:dyDescent="0.2">
      <c r="H1234" s="7"/>
    </row>
    <row r="1235" spans="8:8" x14ac:dyDescent="0.2">
      <c r="H1235" s="7"/>
    </row>
    <row r="1236" spans="8:8" x14ac:dyDescent="0.2">
      <c r="H1236" s="7"/>
    </row>
    <row r="1237" spans="8:8" x14ac:dyDescent="0.2">
      <c r="H1237" s="7"/>
    </row>
    <row r="1238" spans="8:8" x14ac:dyDescent="0.2">
      <c r="H1238" s="7"/>
    </row>
    <row r="1239" spans="8:8" x14ac:dyDescent="0.2">
      <c r="H1239" s="7"/>
    </row>
    <row r="1240" spans="8:8" x14ac:dyDescent="0.2">
      <c r="H1240" s="7"/>
    </row>
    <row r="1241" spans="8:8" x14ac:dyDescent="0.2">
      <c r="H1241" s="7"/>
    </row>
    <row r="1242" spans="8:8" x14ac:dyDescent="0.2">
      <c r="H1242" s="7"/>
    </row>
    <row r="1243" spans="8:8" x14ac:dyDescent="0.2">
      <c r="H1243" s="7"/>
    </row>
    <row r="1244" spans="8:8" x14ac:dyDescent="0.2">
      <c r="H1244" s="7"/>
    </row>
    <row r="1245" spans="8:8" x14ac:dyDescent="0.2">
      <c r="H1245" s="7"/>
    </row>
    <row r="1246" spans="8:8" x14ac:dyDescent="0.2">
      <c r="H1246" s="7"/>
    </row>
    <row r="1247" spans="8:8" x14ac:dyDescent="0.2">
      <c r="H1247" s="7"/>
    </row>
    <row r="1248" spans="8:8" x14ac:dyDescent="0.2">
      <c r="H1248" s="7"/>
    </row>
    <row r="1249" spans="8:8" x14ac:dyDescent="0.2">
      <c r="H1249" s="7"/>
    </row>
    <row r="1250" spans="8:8" x14ac:dyDescent="0.2">
      <c r="H1250" s="7"/>
    </row>
    <row r="1251" spans="8:8" x14ac:dyDescent="0.2">
      <c r="H1251" s="7"/>
    </row>
    <row r="1252" spans="8:8" x14ac:dyDescent="0.2">
      <c r="H1252" s="7"/>
    </row>
    <row r="1253" spans="8:8" x14ac:dyDescent="0.2">
      <c r="H1253" s="7"/>
    </row>
    <row r="1254" spans="8:8" x14ac:dyDescent="0.2">
      <c r="H1254" s="7"/>
    </row>
    <row r="1255" spans="8:8" x14ac:dyDescent="0.2">
      <c r="H1255" s="7"/>
    </row>
    <row r="1256" spans="8:8" x14ac:dyDescent="0.2">
      <c r="H1256" s="7"/>
    </row>
    <row r="1257" spans="8:8" x14ac:dyDescent="0.2">
      <c r="H1257" s="7"/>
    </row>
    <row r="1258" spans="8:8" x14ac:dyDescent="0.2">
      <c r="H1258" s="7"/>
    </row>
    <row r="1259" spans="8:8" x14ac:dyDescent="0.2">
      <c r="H1259" s="7"/>
    </row>
    <row r="1260" spans="8:8" x14ac:dyDescent="0.2">
      <c r="H1260" s="7"/>
    </row>
    <row r="1261" spans="8:8" x14ac:dyDescent="0.2">
      <c r="H1261" s="7"/>
    </row>
    <row r="1262" spans="8:8" x14ac:dyDescent="0.2">
      <c r="H1262" s="7"/>
    </row>
    <row r="1263" spans="8:8" x14ac:dyDescent="0.2">
      <c r="H1263" s="7"/>
    </row>
    <row r="1264" spans="8:8" x14ac:dyDescent="0.2">
      <c r="H1264" s="7"/>
    </row>
    <row r="1265" spans="8:8" x14ac:dyDescent="0.2">
      <c r="H1265" s="7"/>
    </row>
    <row r="1266" spans="8:8" x14ac:dyDescent="0.2">
      <c r="H1266" s="7"/>
    </row>
    <row r="1267" spans="8:8" x14ac:dyDescent="0.2">
      <c r="H1267" s="7"/>
    </row>
    <row r="1268" spans="8:8" x14ac:dyDescent="0.2">
      <c r="H1268" s="7"/>
    </row>
    <row r="1269" spans="8:8" x14ac:dyDescent="0.2">
      <c r="H1269" s="7"/>
    </row>
    <row r="1270" spans="8:8" x14ac:dyDescent="0.2">
      <c r="H1270" s="7"/>
    </row>
    <row r="1271" spans="8:8" x14ac:dyDescent="0.2">
      <c r="H1271" s="7"/>
    </row>
    <row r="1272" spans="8:8" x14ac:dyDescent="0.2">
      <c r="H1272" s="7"/>
    </row>
    <row r="1273" spans="8:8" x14ac:dyDescent="0.2">
      <c r="H1273" s="7"/>
    </row>
    <row r="1274" spans="8:8" x14ac:dyDescent="0.2">
      <c r="H1274" s="7"/>
    </row>
    <row r="1275" spans="8:8" x14ac:dyDescent="0.2">
      <c r="H1275" s="7"/>
    </row>
    <row r="1276" spans="8:8" x14ac:dyDescent="0.2">
      <c r="H1276" s="7"/>
    </row>
    <row r="1277" spans="8:8" x14ac:dyDescent="0.2">
      <c r="H1277" s="7"/>
    </row>
    <row r="1278" spans="8:8" x14ac:dyDescent="0.2">
      <c r="H1278" s="7"/>
    </row>
    <row r="1279" spans="8:8" x14ac:dyDescent="0.2">
      <c r="H1279" s="7"/>
    </row>
    <row r="1280" spans="8:8" x14ac:dyDescent="0.2">
      <c r="H1280" s="7"/>
    </row>
    <row r="1281" spans="8:8" x14ac:dyDescent="0.2">
      <c r="H1281" s="7"/>
    </row>
    <row r="1282" spans="8:8" x14ac:dyDescent="0.2">
      <c r="H1282" s="7"/>
    </row>
    <row r="1283" spans="8:8" x14ac:dyDescent="0.2">
      <c r="H1283" s="7"/>
    </row>
    <row r="1284" spans="8:8" x14ac:dyDescent="0.2">
      <c r="H1284" s="7"/>
    </row>
    <row r="1285" spans="8:8" x14ac:dyDescent="0.2">
      <c r="H1285" s="7"/>
    </row>
    <row r="1286" spans="8:8" x14ac:dyDescent="0.2">
      <c r="H1286" s="7"/>
    </row>
    <row r="1287" spans="8:8" x14ac:dyDescent="0.2">
      <c r="H1287" s="7"/>
    </row>
    <row r="1288" spans="8:8" x14ac:dyDescent="0.2">
      <c r="H1288" s="7"/>
    </row>
    <row r="1289" spans="8:8" x14ac:dyDescent="0.2">
      <c r="H1289" s="7"/>
    </row>
    <row r="1290" spans="8:8" x14ac:dyDescent="0.2">
      <c r="H1290" s="7"/>
    </row>
    <row r="1291" spans="8:8" x14ac:dyDescent="0.2">
      <c r="H1291" s="7"/>
    </row>
    <row r="1292" spans="8:8" x14ac:dyDescent="0.2">
      <c r="H1292" s="7"/>
    </row>
    <row r="1293" spans="8:8" x14ac:dyDescent="0.2">
      <c r="H1293" s="7"/>
    </row>
    <row r="1294" spans="8:8" x14ac:dyDescent="0.2">
      <c r="H1294" s="7"/>
    </row>
    <row r="1295" spans="8:8" x14ac:dyDescent="0.2">
      <c r="H1295" s="7"/>
    </row>
    <row r="1296" spans="8:8" x14ac:dyDescent="0.2">
      <c r="H1296" s="7"/>
    </row>
    <row r="1297" spans="8:8" x14ac:dyDescent="0.2">
      <c r="H1297" s="7"/>
    </row>
    <row r="1298" spans="8:8" x14ac:dyDescent="0.2">
      <c r="H1298" s="7"/>
    </row>
    <row r="1299" spans="8:8" x14ac:dyDescent="0.2">
      <c r="H1299" s="7"/>
    </row>
    <row r="1300" spans="8:8" x14ac:dyDescent="0.2">
      <c r="H1300" s="7"/>
    </row>
    <row r="1301" spans="8:8" x14ac:dyDescent="0.2">
      <c r="H1301" s="7"/>
    </row>
    <row r="1302" spans="8:8" x14ac:dyDescent="0.2">
      <c r="H1302" s="7"/>
    </row>
    <row r="1303" spans="8:8" x14ac:dyDescent="0.2">
      <c r="H1303" s="7"/>
    </row>
    <row r="1304" spans="8:8" x14ac:dyDescent="0.2">
      <c r="H1304" s="7"/>
    </row>
    <row r="1305" spans="8:8" x14ac:dyDescent="0.2">
      <c r="H1305" s="7"/>
    </row>
    <row r="1306" spans="8:8" x14ac:dyDescent="0.2">
      <c r="H1306" s="7"/>
    </row>
    <row r="1307" spans="8:8" x14ac:dyDescent="0.2">
      <c r="H1307" s="7"/>
    </row>
    <row r="1308" spans="8:8" x14ac:dyDescent="0.2">
      <c r="H1308" s="7"/>
    </row>
    <row r="1309" spans="8:8" x14ac:dyDescent="0.2">
      <c r="H1309" s="7"/>
    </row>
    <row r="1310" spans="8:8" x14ac:dyDescent="0.2">
      <c r="H1310" s="7"/>
    </row>
    <row r="1311" spans="8:8" x14ac:dyDescent="0.2">
      <c r="H1311" s="7"/>
    </row>
    <row r="1312" spans="8:8" x14ac:dyDescent="0.2">
      <c r="H1312" s="7"/>
    </row>
    <row r="1313" spans="8:8" x14ac:dyDescent="0.2">
      <c r="H1313" s="7"/>
    </row>
    <row r="1314" spans="8:8" x14ac:dyDescent="0.2">
      <c r="H1314" s="7"/>
    </row>
    <row r="1315" spans="8:8" x14ac:dyDescent="0.2">
      <c r="H1315" s="7"/>
    </row>
    <row r="1316" spans="8:8" x14ac:dyDescent="0.2">
      <c r="H1316" s="7"/>
    </row>
    <row r="1317" spans="8:8" x14ac:dyDescent="0.2">
      <c r="H1317" s="7"/>
    </row>
    <row r="1318" spans="8:8" x14ac:dyDescent="0.2">
      <c r="H1318" s="7"/>
    </row>
    <row r="1319" spans="8:8" x14ac:dyDescent="0.2">
      <c r="H1319" s="7"/>
    </row>
    <row r="1320" spans="8:8" x14ac:dyDescent="0.2">
      <c r="H1320" s="7"/>
    </row>
    <row r="1321" spans="8:8" x14ac:dyDescent="0.2">
      <c r="H1321" s="7"/>
    </row>
    <row r="1322" spans="8:8" x14ac:dyDescent="0.2">
      <c r="H1322" s="7"/>
    </row>
    <row r="1323" spans="8:8" x14ac:dyDescent="0.2">
      <c r="H1323" s="7"/>
    </row>
    <row r="1324" spans="8:8" x14ac:dyDescent="0.2">
      <c r="H1324" s="7"/>
    </row>
    <row r="1325" spans="8:8" x14ac:dyDescent="0.2">
      <c r="H1325" s="7"/>
    </row>
    <row r="1326" spans="8:8" x14ac:dyDescent="0.2">
      <c r="H1326" s="7"/>
    </row>
    <row r="1327" spans="8:8" x14ac:dyDescent="0.2">
      <c r="H1327" s="7"/>
    </row>
    <row r="1328" spans="8:8" x14ac:dyDescent="0.2">
      <c r="H1328" s="7"/>
    </row>
    <row r="1329" spans="8:8" x14ac:dyDescent="0.2">
      <c r="H1329" s="7"/>
    </row>
    <row r="1330" spans="8:8" x14ac:dyDescent="0.2">
      <c r="H1330" s="7"/>
    </row>
    <row r="1331" spans="8:8" x14ac:dyDescent="0.2">
      <c r="H1331" s="7"/>
    </row>
    <row r="1332" spans="8:8" x14ac:dyDescent="0.2">
      <c r="H1332" s="7"/>
    </row>
    <row r="1333" spans="8:8" x14ac:dyDescent="0.2">
      <c r="H1333" s="7"/>
    </row>
    <row r="1334" spans="8:8" x14ac:dyDescent="0.2">
      <c r="H1334" s="7"/>
    </row>
    <row r="1335" spans="8:8" x14ac:dyDescent="0.2">
      <c r="H1335" s="7"/>
    </row>
    <row r="1336" spans="8:8" x14ac:dyDescent="0.2">
      <c r="H1336" s="7"/>
    </row>
    <row r="1337" spans="8:8" x14ac:dyDescent="0.2">
      <c r="H1337" s="7"/>
    </row>
    <row r="1338" spans="8:8" x14ac:dyDescent="0.2">
      <c r="H1338" s="7"/>
    </row>
    <row r="1339" spans="8:8" x14ac:dyDescent="0.2">
      <c r="H1339" s="7"/>
    </row>
    <row r="1340" spans="8:8" x14ac:dyDescent="0.2">
      <c r="H1340" s="7"/>
    </row>
    <row r="1341" spans="8:8" x14ac:dyDescent="0.2">
      <c r="H1341" s="7"/>
    </row>
    <row r="1342" spans="8:8" x14ac:dyDescent="0.2">
      <c r="H1342" s="7"/>
    </row>
    <row r="1343" spans="8:8" x14ac:dyDescent="0.2">
      <c r="H1343" s="7"/>
    </row>
    <row r="1344" spans="8:8" x14ac:dyDescent="0.2">
      <c r="H1344" s="7"/>
    </row>
    <row r="1345" spans="8:8" x14ac:dyDescent="0.2">
      <c r="H1345" s="7"/>
    </row>
    <row r="1346" spans="8:8" x14ac:dyDescent="0.2">
      <c r="H1346" s="7"/>
    </row>
    <row r="1347" spans="8:8" x14ac:dyDescent="0.2">
      <c r="H1347" s="7"/>
    </row>
    <row r="1348" spans="8:8" x14ac:dyDescent="0.2">
      <c r="H1348" s="7"/>
    </row>
    <row r="1349" spans="8:8" x14ac:dyDescent="0.2">
      <c r="H1349" s="7"/>
    </row>
    <row r="1350" spans="8:8" x14ac:dyDescent="0.2">
      <c r="H1350" s="7"/>
    </row>
    <row r="1351" spans="8:8" x14ac:dyDescent="0.2">
      <c r="H1351" s="7"/>
    </row>
    <row r="1352" spans="8:8" x14ac:dyDescent="0.2">
      <c r="H1352" s="7"/>
    </row>
    <row r="1353" spans="8:8" x14ac:dyDescent="0.2">
      <c r="H1353" s="7"/>
    </row>
    <row r="1354" spans="8:8" x14ac:dyDescent="0.2">
      <c r="H1354" s="7"/>
    </row>
    <row r="1355" spans="8:8" x14ac:dyDescent="0.2">
      <c r="H1355" s="7"/>
    </row>
    <row r="1356" spans="8:8" x14ac:dyDescent="0.2">
      <c r="H1356" s="7"/>
    </row>
    <row r="1357" spans="8:8" x14ac:dyDescent="0.2">
      <c r="H1357" s="7"/>
    </row>
    <row r="1358" spans="8:8" x14ac:dyDescent="0.2">
      <c r="H1358" s="7"/>
    </row>
    <row r="1359" spans="8:8" x14ac:dyDescent="0.2">
      <c r="H1359" s="7"/>
    </row>
    <row r="1360" spans="8:8" x14ac:dyDescent="0.2">
      <c r="H1360" s="7"/>
    </row>
    <row r="1361" spans="8:8" x14ac:dyDescent="0.2">
      <c r="H1361" s="7"/>
    </row>
    <row r="1362" spans="8:8" x14ac:dyDescent="0.2">
      <c r="H1362" s="7"/>
    </row>
    <row r="1363" spans="8:8" x14ac:dyDescent="0.2">
      <c r="H1363" s="7"/>
    </row>
    <row r="1364" spans="8:8" x14ac:dyDescent="0.2">
      <c r="H1364" s="7"/>
    </row>
    <row r="1365" spans="8:8" x14ac:dyDescent="0.2">
      <c r="H1365" s="7"/>
    </row>
    <row r="1366" spans="8:8" x14ac:dyDescent="0.2">
      <c r="H1366" s="7"/>
    </row>
    <row r="1367" spans="8:8" x14ac:dyDescent="0.2">
      <c r="H1367" s="7"/>
    </row>
    <row r="1368" spans="8:8" x14ac:dyDescent="0.2">
      <c r="H1368" s="7"/>
    </row>
    <row r="1369" spans="8:8" x14ac:dyDescent="0.2">
      <c r="H1369" s="7"/>
    </row>
    <row r="1370" spans="8:8" x14ac:dyDescent="0.2">
      <c r="H1370" s="7"/>
    </row>
    <row r="1371" spans="8:8" x14ac:dyDescent="0.2">
      <c r="H1371" s="7"/>
    </row>
    <row r="1372" spans="8:8" x14ac:dyDescent="0.2">
      <c r="H1372" s="7"/>
    </row>
    <row r="1373" spans="8:8" x14ac:dyDescent="0.2">
      <c r="H1373" s="7"/>
    </row>
    <row r="1374" spans="8:8" x14ac:dyDescent="0.2">
      <c r="H1374" s="7"/>
    </row>
    <row r="1375" spans="8:8" x14ac:dyDescent="0.2">
      <c r="H1375" s="7"/>
    </row>
    <row r="1376" spans="8:8" x14ac:dyDescent="0.2">
      <c r="H1376" s="7"/>
    </row>
    <row r="1377" spans="8:8" x14ac:dyDescent="0.2">
      <c r="H1377" s="7"/>
    </row>
    <row r="1378" spans="8:8" x14ac:dyDescent="0.2">
      <c r="H1378" s="7"/>
    </row>
    <row r="1379" spans="8:8" x14ac:dyDescent="0.2">
      <c r="H1379" s="7"/>
    </row>
    <row r="1380" spans="8:8" x14ac:dyDescent="0.2">
      <c r="H1380" s="7"/>
    </row>
    <row r="1381" spans="8:8" x14ac:dyDescent="0.2">
      <c r="H1381" s="7"/>
    </row>
    <row r="1382" spans="8:8" x14ac:dyDescent="0.2">
      <c r="H1382" s="7"/>
    </row>
    <row r="1383" spans="8:8" x14ac:dyDescent="0.2">
      <c r="H1383" s="7"/>
    </row>
    <row r="1384" spans="8:8" x14ac:dyDescent="0.2">
      <c r="H1384" s="7"/>
    </row>
    <row r="1385" spans="8:8" x14ac:dyDescent="0.2">
      <c r="H1385" s="7"/>
    </row>
    <row r="1386" spans="8:8" x14ac:dyDescent="0.2">
      <c r="H1386" s="7"/>
    </row>
    <row r="1387" spans="8:8" x14ac:dyDescent="0.2">
      <c r="H1387" s="7"/>
    </row>
    <row r="1388" spans="8:8" x14ac:dyDescent="0.2">
      <c r="H1388" s="7"/>
    </row>
    <row r="1389" spans="8:8" x14ac:dyDescent="0.2">
      <c r="H1389" s="7"/>
    </row>
    <row r="1390" spans="8:8" x14ac:dyDescent="0.2">
      <c r="H1390" s="7"/>
    </row>
    <row r="1391" spans="8:8" x14ac:dyDescent="0.2">
      <c r="H1391" s="7"/>
    </row>
    <row r="1392" spans="8:8" x14ac:dyDescent="0.2">
      <c r="H1392" s="7"/>
    </row>
    <row r="1393" spans="8:8" x14ac:dyDescent="0.2">
      <c r="H1393" s="7"/>
    </row>
    <row r="1394" spans="8:8" x14ac:dyDescent="0.2">
      <c r="H1394" s="7"/>
    </row>
    <row r="1395" spans="8:8" x14ac:dyDescent="0.2">
      <c r="H1395" s="7"/>
    </row>
    <row r="1396" spans="8:8" x14ac:dyDescent="0.2">
      <c r="H1396" s="7"/>
    </row>
    <row r="1397" spans="8:8" x14ac:dyDescent="0.2">
      <c r="H1397" s="7"/>
    </row>
    <row r="1398" spans="8:8" x14ac:dyDescent="0.2">
      <c r="H1398" s="7"/>
    </row>
    <row r="1399" spans="8:8" x14ac:dyDescent="0.2">
      <c r="H1399" s="7"/>
    </row>
    <row r="1400" spans="8:8" x14ac:dyDescent="0.2">
      <c r="H1400" s="7"/>
    </row>
    <row r="1401" spans="8:8" x14ac:dyDescent="0.2">
      <c r="H1401" s="7"/>
    </row>
    <row r="1402" spans="8:8" x14ac:dyDescent="0.2">
      <c r="H1402" s="7"/>
    </row>
    <row r="1403" spans="8:8" x14ac:dyDescent="0.2">
      <c r="H1403" s="7"/>
    </row>
    <row r="1404" spans="8:8" x14ac:dyDescent="0.2">
      <c r="H1404" s="7"/>
    </row>
    <row r="1405" spans="8:8" x14ac:dyDescent="0.2">
      <c r="H1405" s="7"/>
    </row>
    <row r="1406" spans="8:8" x14ac:dyDescent="0.2">
      <c r="H1406" s="7"/>
    </row>
    <row r="1407" spans="8:8" x14ac:dyDescent="0.2">
      <c r="H1407" s="7"/>
    </row>
    <row r="1408" spans="8:8" x14ac:dyDescent="0.2">
      <c r="H1408" s="7"/>
    </row>
    <row r="1409" spans="8:8" x14ac:dyDescent="0.2">
      <c r="H1409" s="7"/>
    </row>
    <row r="1410" spans="8:8" x14ac:dyDescent="0.2">
      <c r="H1410" s="7"/>
    </row>
    <row r="1411" spans="8:8" x14ac:dyDescent="0.2">
      <c r="H1411" s="7"/>
    </row>
    <row r="1412" spans="8:8" x14ac:dyDescent="0.2">
      <c r="H1412" s="7"/>
    </row>
    <row r="1413" spans="8:8" x14ac:dyDescent="0.2">
      <c r="H1413" s="7"/>
    </row>
    <row r="1414" spans="8:8" x14ac:dyDescent="0.2">
      <c r="H1414" s="7"/>
    </row>
    <row r="1415" spans="8:8" x14ac:dyDescent="0.2">
      <c r="H1415" s="7"/>
    </row>
    <row r="1416" spans="8:8" x14ac:dyDescent="0.2">
      <c r="H1416" s="7"/>
    </row>
    <row r="1417" spans="8:8" x14ac:dyDescent="0.2">
      <c r="H1417" s="7"/>
    </row>
    <row r="1418" spans="8:8" x14ac:dyDescent="0.2">
      <c r="H1418" s="7"/>
    </row>
    <row r="1419" spans="8:8" x14ac:dyDescent="0.2">
      <c r="H1419" s="7"/>
    </row>
    <row r="1420" spans="8:8" x14ac:dyDescent="0.2">
      <c r="H1420" s="7"/>
    </row>
    <row r="1421" spans="8:8" x14ac:dyDescent="0.2">
      <c r="H1421" s="7"/>
    </row>
    <row r="1422" spans="8:8" x14ac:dyDescent="0.2">
      <c r="H1422" s="7"/>
    </row>
    <row r="1423" spans="8:8" x14ac:dyDescent="0.2">
      <c r="H1423" s="7"/>
    </row>
    <row r="1424" spans="8:8" x14ac:dyDescent="0.2">
      <c r="H1424" s="7"/>
    </row>
    <row r="1425" spans="8:8" x14ac:dyDescent="0.2">
      <c r="H1425" s="7"/>
    </row>
    <row r="1426" spans="8:8" x14ac:dyDescent="0.2">
      <c r="H1426" s="7"/>
    </row>
    <row r="1427" spans="8:8" x14ac:dyDescent="0.2">
      <c r="H1427" s="7"/>
    </row>
    <row r="1428" spans="8:8" x14ac:dyDescent="0.2">
      <c r="H1428" s="7"/>
    </row>
    <row r="1429" spans="8:8" x14ac:dyDescent="0.2">
      <c r="H1429" s="7"/>
    </row>
    <row r="1430" spans="8:8" x14ac:dyDescent="0.2">
      <c r="H1430" s="7"/>
    </row>
    <row r="1431" spans="8:8" x14ac:dyDescent="0.2">
      <c r="H1431" s="7"/>
    </row>
    <row r="1432" spans="8:8" x14ac:dyDescent="0.2">
      <c r="H1432" s="7"/>
    </row>
    <row r="1433" spans="8:8" x14ac:dyDescent="0.2">
      <c r="H1433" s="7"/>
    </row>
    <row r="1434" spans="8:8" x14ac:dyDescent="0.2">
      <c r="H1434" s="7"/>
    </row>
    <row r="1435" spans="8:8" x14ac:dyDescent="0.2">
      <c r="H1435" s="7"/>
    </row>
    <row r="1436" spans="8:8" x14ac:dyDescent="0.2">
      <c r="H1436" s="7"/>
    </row>
    <row r="1437" spans="8:8" x14ac:dyDescent="0.2">
      <c r="H1437" s="7"/>
    </row>
    <row r="1438" spans="8:8" x14ac:dyDescent="0.2">
      <c r="H1438" s="7"/>
    </row>
    <row r="1439" spans="8:8" x14ac:dyDescent="0.2">
      <c r="H1439" s="7"/>
    </row>
    <row r="1440" spans="8:8" x14ac:dyDescent="0.2">
      <c r="H1440" s="7"/>
    </row>
    <row r="1441" spans="8:8" x14ac:dyDescent="0.2">
      <c r="H1441" s="7"/>
    </row>
    <row r="1442" spans="8:8" x14ac:dyDescent="0.2">
      <c r="H1442" s="7"/>
    </row>
    <row r="1443" spans="8:8" x14ac:dyDescent="0.2">
      <c r="H1443" s="7"/>
    </row>
    <row r="1444" spans="8:8" x14ac:dyDescent="0.2">
      <c r="H1444" s="7"/>
    </row>
    <row r="1445" spans="8:8" x14ac:dyDescent="0.2">
      <c r="H1445" s="7"/>
    </row>
    <row r="1446" spans="8:8" x14ac:dyDescent="0.2">
      <c r="H1446" s="7"/>
    </row>
    <row r="1447" spans="8:8" x14ac:dyDescent="0.2">
      <c r="H1447" s="7"/>
    </row>
    <row r="1448" spans="8:8" x14ac:dyDescent="0.2">
      <c r="H1448" s="7"/>
    </row>
    <row r="1449" spans="8:8" x14ac:dyDescent="0.2">
      <c r="H1449" s="7"/>
    </row>
    <row r="1450" spans="8:8" x14ac:dyDescent="0.2">
      <c r="H1450" s="7"/>
    </row>
    <row r="1451" spans="8:8" x14ac:dyDescent="0.2">
      <c r="H1451" s="7"/>
    </row>
    <row r="1452" spans="8:8" x14ac:dyDescent="0.2">
      <c r="H1452" s="7"/>
    </row>
    <row r="1453" spans="8:8" x14ac:dyDescent="0.2">
      <c r="H1453" s="7"/>
    </row>
    <row r="1454" spans="8:8" x14ac:dyDescent="0.2">
      <c r="H1454" s="7"/>
    </row>
    <row r="1455" spans="8:8" x14ac:dyDescent="0.2">
      <c r="H1455" s="7"/>
    </row>
    <row r="1456" spans="8:8" x14ac:dyDescent="0.2">
      <c r="H1456" s="7"/>
    </row>
    <row r="1457" spans="8:8" x14ac:dyDescent="0.2">
      <c r="H1457" s="7"/>
    </row>
    <row r="1458" spans="8:8" x14ac:dyDescent="0.2">
      <c r="H1458" s="7"/>
    </row>
    <row r="1459" spans="8:8" x14ac:dyDescent="0.2">
      <c r="H1459" s="7"/>
    </row>
    <row r="1460" spans="8:8" x14ac:dyDescent="0.2">
      <c r="H1460" s="7"/>
    </row>
    <row r="1461" spans="8:8" x14ac:dyDescent="0.2">
      <c r="H1461" s="7"/>
    </row>
    <row r="1462" spans="8:8" x14ac:dyDescent="0.2">
      <c r="H1462" s="7"/>
    </row>
    <row r="1463" spans="8:8" x14ac:dyDescent="0.2">
      <c r="H1463" s="7"/>
    </row>
    <row r="1464" spans="8:8" x14ac:dyDescent="0.2">
      <c r="H1464" s="7"/>
    </row>
    <row r="1465" spans="8:8" x14ac:dyDescent="0.2">
      <c r="H1465" s="7"/>
    </row>
    <row r="1466" spans="8:8" x14ac:dyDescent="0.2">
      <c r="H1466" s="7"/>
    </row>
    <row r="1467" spans="8:8" x14ac:dyDescent="0.2">
      <c r="H1467" s="7"/>
    </row>
    <row r="1468" spans="8:8" x14ac:dyDescent="0.2">
      <c r="H1468" s="7"/>
    </row>
    <row r="1469" spans="8:8" x14ac:dyDescent="0.2">
      <c r="H1469" s="7"/>
    </row>
    <row r="1470" spans="8:8" x14ac:dyDescent="0.2">
      <c r="H1470" s="7"/>
    </row>
    <row r="1471" spans="8:8" x14ac:dyDescent="0.2">
      <c r="H1471" s="7"/>
    </row>
    <row r="1472" spans="8:8" x14ac:dyDescent="0.2">
      <c r="H1472" s="7"/>
    </row>
    <row r="1473" spans="8:8" x14ac:dyDescent="0.2">
      <c r="H1473" s="7"/>
    </row>
    <row r="1474" spans="8:8" x14ac:dyDescent="0.2">
      <c r="H1474" s="7"/>
    </row>
    <row r="1475" spans="8:8" x14ac:dyDescent="0.2">
      <c r="H1475" s="7"/>
    </row>
    <row r="1476" spans="8:8" x14ac:dyDescent="0.2">
      <c r="H1476" s="7"/>
    </row>
    <row r="1477" spans="8:8" x14ac:dyDescent="0.2">
      <c r="H1477" s="7"/>
    </row>
    <row r="1478" spans="8:8" x14ac:dyDescent="0.2">
      <c r="H1478" s="7"/>
    </row>
    <row r="1479" spans="8:8" x14ac:dyDescent="0.2">
      <c r="H1479" s="7"/>
    </row>
    <row r="1480" spans="8:8" x14ac:dyDescent="0.2">
      <c r="H1480" s="7"/>
    </row>
    <row r="1481" spans="8:8" x14ac:dyDescent="0.2">
      <c r="H1481" s="7"/>
    </row>
    <row r="1482" spans="8:8" x14ac:dyDescent="0.2">
      <c r="H1482" s="7"/>
    </row>
    <row r="1483" spans="8:8" x14ac:dyDescent="0.2">
      <c r="H1483" s="7"/>
    </row>
    <row r="1484" spans="8:8" x14ac:dyDescent="0.2">
      <c r="H1484" s="7"/>
    </row>
    <row r="1485" spans="8:8" x14ac:dyDescent="0.2">
      <c r="H1485" s="7"/>
    </row>
    <row r="1486" spans="8:8" x14ac:dyDescent="0.2">
      <c r="H1486" s="7"/>
    </row>
    <row r="1487" spans="8:8" x14ac:dyDescent="0.2">
      <c r="H1487" s="7"/>
    </row>
    <row r="1488" spans="8:8" x14ac:dyDescent="0.2">
      <c r="H1488" s="7"/>
    </row>
    <row r="1489" spans="8:8" x14ac:dyDescent="0.2">
      <c r="H1489" s="7"/>
    </row>
    <row r="1490" spans="8:8" x14ac:dyDescent="0.2">
      <c r="H1490" s="7"/>
    </row>
    <row r="1491" spans="8:8" x14ac:dyDescent="0.2">
      <c r="H1491" s="7"/>
    </row>
    <row r="1492" spans="8:8" x14ac:dyDescent="0.2">
      <c r="H1492" s="7"/>
    </row>
    <row r="1493" spans="8:8" x14ac:dyDescent="0.2">
      <c r="H1493" s="7"/>
    </row>
    <row r="1494" spans="8:8" x14ac:dyDescent="0.2">
      <c r="H1494" s="7"/>
    </row>
    <row r="1495" spans="8:8" x14ac:dyDescent="0.2">
      <c r="H1495" s="7"/>
    </row>
    <row r="1496" spans="8:8" x14ac:dyDescent="0.2">
      <c r="H1496" s="7"/>
    </row>
    <row r="1497" spans="8:8" x14ac:dyDescent="0.2">
      <c r="H1497" s="7"/>
    </row>
    <row r="1498" spans="8:8" x14ac:dyDescent="0.2">
      <c r="H1498" s="7"/>
    </row>
    <row r="1499" spans="8:8" x14ac:dyDescent="0.2">
      <c r="H1499" s="7"/>
    </row>
    <row r="1500" spans="8:8" x14ac:dyDescent="0.2">
      <c r="H1500" s="7"/>
    </row>
    <row r="1501" spans="8:8" x14ac:dyDescent="0.2">
      <c r="H1501" s="7"/>
    </row>
    <row r="1502" spans="8:8" x14ac:dyDescent="0.2">
      <c r="H1502" s="7"/>
    </row>
    <row r="1503" spans="8:8" x14ac:dyDescent="0.2">
      <c r="H1503" s="7"/>
    </row>
    <row r="1504" spans="8:8" x14ac:dyDescent="0.2">
      <c r="H1504" s="7"/>
    </row>
    <row r="1505" spans="8:8" x14ac:dyDescent="0.2">
      <c r="H1505" s="7"/>
    </row>
    <row r="1506" spans="8:8" x14ac:dyDescent="0.2">
      <c r="H1506" s="7"/>
    </row>
    <row r="1507" spans="8:8" x14ac:dyDescent="0.2">
      <c r="H1507" s="7"/>
    </row>
    <row r="1508" spans="8:8" x14ac:dyDescent="0.2">
      <c r="H1508" s="7"/>
    </row>
    <row r="1509" spans="8:8" x14ac:dyDescent="0.2">
      <c r="H1509" s="7"/>
    </row>
    <row r="1510" spans="8:8" x14ac:dyDescent="0.2">
      <c r="H1510" s="7"/>
    </row>
    <row r="1511" spans="8:8" x14ac:dyDescent="0.2">
      <c r="H1511" s="7"/>
    </row>
    <row r="1512" spans="8:8" x14ac:dyDescent="0.2">
      <c r="H1512" s="7"/>
    </row>
    <row r="1513" spans="8:8" x14ac:dyDescent="0.2">
      <c r="H1513" s="7"/>
    </row>
    <row r="1514" spans="8:8" x14ac:dyDescent="0.2">
      <c r="H1514" s="7"/>
    </row>
    <row r="1515" spans="8:8" x14ac:dyDescent="0.2">
      <c r="H1515" s="7"/>
    </row>
    <row r="1516" spans="8:8" x14ac:dyDescent="0.2">
      <c r="H1516" s="7"/>
    </row>
    <row r="1517" spans="8:8" x14ac:dyDescent="0.2">
      <c r="H1517" s="7"/>
    </row>
    <row r="1518" spans="8:8" x14ac:dyDescent="0.2">
      <c r="H1518" s="7"/>
    </row>
    <row r="1519" spans="8:8" x14ac:dyDescent="0.2">
      <c r="H1519" s="7"/>
    </row>
    <row r="1520" spans="8:8" x14ac:dyDescent="0.2">
      <c r="H1520" s="7"/>
    </row>
    <row r="1521" spans="8:8" x14ac:dyDescent="0.2">
      <c r="H1521" s="7"/>
    </row>
    <row r="1522" spans="8:8" x14ac:dyDescent="0.2">
      <c r="H1522" s="7"/>
    </row>
    <row r="1523" spans="8:8" x14ac:dyDescent="0.2">
      <c r="H1523" s="7"/>
    </row>
    <row r="1524" spans="8:8" x14ac:dyDescent="0.2">
      <c r="H1524" s="7"/>
    </row>
    <row r="1525" spans="8:8" x14ac:dyDescent="0.2">
      <c r="H1525" s="7"/>
    </row>
    <row r="1526" spans="8:8" x14ac:dyDescent="0.2">
      <c r="H1526" s="7"/>
    </row>
    <row r="1527" spans="8:8" x14ac:dyDescent="0.2">
      <c r="H1527" s="7"/>
    </row>
    <row r="1528" spans="8:8" x14ac:dyDescent="0.2">
      <c r="H1528" s="7"/>
    </row>
    <row r="1529" spans="8:8" x14ac:dyDescent="0.2">
      <c r="H1529" s="7"/>
    </row>
    <row r="1530" spans="8:8" x14ac:dyDescent="0.2">
      <c r="H1530" s="7"/>
    </row>
    <row r="1531" spans="8:8" x14ac:dyDescent="0.2">
      <c r="H1531" s="7"/>
    </row>
    <row r="1532" spans="8:8" x14ac:dyDescent="0.2">
      <c r="H1532" s="7"/>
    </row>
    <row r="1533" spans="8:8" x14ac:dyDescent="0.2">
      <c r="H1533" s="7"/>
    </row>
    <row r="1534" spans="8:8" x14ac:dyDescent="0.2">
      <c r="H1534" s="7"/>
    </row>
    <row r="1535" spans="8:8" x14ac:dyDescent="0.2">
      <c r="H1535" s="7"/>
    </row>
    <row r="1536" spans="8:8" x14ac:dyDescent="0.2">
      <c r="H1536" s="7"/>
    </row>
    <row r="1537" spans="8:8" x14ac:dyDescent="0.2">
      <c r="H1537" s="7"/>
    </row>
    <row r="1538" spans="8:8" x14ac:dyDescent="0.2">
      <c r="H1538" s="7"/>
    </row>
    <row r="1539" spans="8:8" x14ac:dyDescent="0.2">
      <c r="H1539" s="7"/>
    </row>
    <row r="1540" spans="8:8" x14ac:dyDescent="0.2">
      <c r="H1540" s="7"/>
    </row>
    <row r="1541" spans="8:8" x14ac:dyDescent="0.2">
      <c r="H1541" s="7"/>
    </row>
    <row r="1542" spans="8:8" x14ac:dyDescent="0.2">
      <c r="H1542" s="7"/>
    </row>
    <row r="1543" spans="8:8" x14ac:dyDescent="0.2">
      <c r="H1543" s="7"/>
    </row>
    <row r="1544" spans="8:8" x14ac:dyDescent="0.2">
      <c r="H1544" s="7"/>
    </row>
    <row r="1545" spans="8:8" x14ac:dyDescent="0.2">
      <c r="H1545" s="7"/>
    </row>
    <row r="1546" spans="8:8" x14ac:dyDescent="0.2">
      <c r="H1546" s="7"/>
    </row>
    <row r="1547" spans="8:8" x14ac:dyDescent="0.2">
      <c r="H1547" s="7"/>
    </row>
    <row r="1548" spans="8:8" x14ac:dyDescent="0.2">
      <c r="H1548" s="7"/>
    </row>
    <row r="1549" spans="8:8" x14ac:dyDescent="0.2">
      <c r="H1549" s="7"/>
    </row>
    <row r="1550" spans="8:8" x14ac:dyDescent="0.2">
      <c r="H1550" s="7"/>
    </row>
    <row r="1551" spans="8:8" x14ac:dyDescent="0.2">
      <c r="H1551" s="7"/>
    </row>
    <row r="1552" spans="8:8" x14ac:dyDescent="0.2">
      <c r="H1552" s="7"/>
    </row>
    <row r="1553" spans="8:8" x14ac:dyDescent="0.2">
      <c r="H1553" s="7"/>
    </row>
  </sheetData>
  <phoneticPr fontId="0" type="noConversion"/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4">
    <tabColor rgb="FF92D050"/>
  </sheetPr>
  <dimension ref="A1:F1431"/>
  <sheetViews>
    <sheetView zoomScaleNormal="100" zoomScaleSheetLayoutView="100" workbookViewId="0">
      <pane ySplit="1" topLeftCell="A2" activePane="bottomLeft" state="frozen"/>
      <selection activeCell="I1" sqref="I1"/>
      <selection pane="bottomLeft" activeCell="F14" sqref="F14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8" t="s">
        <v>183</v>
      </c>
      <c r="B1" s="26" t="s">
        <v>266</v>
      </c>
      <c r="C1" s="26" t="s">
        <v>276</v>
      </c>
      <c r="D1" s="30" t="s">
        <v>165</v>
      </c>
      <c r="E1" s="31" t="s">
        <v>2</v>
      </c>
    </row>
    <row r="2" spans="1:6" s="3" customFormat="1" ht="11.85" customHeight="1" x14ac:dyDescent="0.2">
      <c r="A2" s="1">
        <v>2015</v>
      </c>
      <c r="B2" s="2" t="s">
        <v>209</v>
      </c>
      <c r="C2" s="2"/>
      <c r="D2" s="2"/>
      <c r="E2" s="2"/>
    </row>
    <row r="3" spans="1:6" ht="3.95" customHeight="1" x14ac:dyDescent="0.2"/>
    <row r="4" spans="1:6" ht="15.75" x14ac:dyDescent="0.25">
      <c r="A4" s="5" t="s">
        <v>115</v>
      </c>
      <c r="B4" s="7"/>
      <c r="C4" s="7"/>
      <c r="D4" s="7"/>
      <c r="E4" s="7"/>
      <c r="F4" s="7"/>
    </row>
    <row r="5" spans="1:6" x14ac:dyDescent="0.2">
      <c r="A5" s="6" t="s">
        <v>5</v>
      </c>
      <c r="B5" s="59">
        <v>35</v>
      </c>
      <c r="C5" s="45">
        <v>49</v>
      </c>
      <c r="D5" s="45">
        <f>E5-SUM(B5:C5)</f>
        <v>12</v>
      </c>
      <c r="E5" s="45">
        <f>FamilyCourt!G515</f>
        <v>96</v>
      </c>
      <c r="F5" s="7"/>
    </row>
    <row r="6" spans="1:6" x14ac:dyDescent="0.2">
      <c r="A6" s="6" t="s">
        <v>7</v>
      </c>
      <c r="B6" s="59">
        <v>20</v>
      </c>
      <c r="C6" s="45">
        <v>47</v>
      </c>
      <c r="D6" s="45">
        <f>E6-SUM(B6:C6)</f>
        <v>11</v>
      </c>
      <c r="E6" s="45">
        <f>FamilyCourt!G516</f>
        <v>78</v>
      </c>
      <c r="F6" s="7"/>
    </row>
    <row r="7" spans="1:6" x14ac:dyDescent="0.2">
      <c r="A7" s="8" t="s">
        <v>2</v>
      </c>
      <c r="B7" s="40">
        <f>SUM(B5:B6)</f>
        <v>55</v>
      </c>
      <c r="C7" s="40">
        <f>SUM(C5:C6)</f>
        <v>96</v>
      </c>
      <c r="D7" s="50">
        <f>SUM(D5:D6)</f>
        <v>23</v>
      </c>
      <c r="E7" s="40">
        <f>SUM(E5:E6)</f>
        <v>174</v>
      </c>
      <c r="F7" s="22"/>
    </row>
    <row r="8" spans="1:6" x14ac:dyDescent="0.2">
      <c r="F8" s="7"/>
    </row>
    <row r="9" spans="1:6" x14ac:dyDescent="0.2">
      <c r="F9" s="7"/>
    </row>
    <row r="10" spans="1:6" x14ac:dyDescent="0.2">
      <c r="F10" s="7"/>
    </row>
    <row r="11" spans="1:6" x14ac:dyDescent="0.2">
      <c r="F11" s="7"/>
    </row>
    <row r="12" spans="1:6" x14ac:dyDescent="0.2">
      <c r="F12" s="7"/>
    </row>
    <row r="13" spans="1:6" x14ac:dyDescent="0.2">
      <c r="F13" s="7"/>
    </row>
    <row r="14" spans="1:6" x14ac:dyDescent="0.2">
      <c r="F14" s="7"/>
    </row>
    <row r="15" spans="1:6" x14ac:dyDescent="0.2">
      <c r="F15" s="7"/>
    </row>
    <row r="16" spans="1:6" x14ac:dyDescent="0.2">
      <c r="F16" s="7"/>
    </row>
    <row r="17" spans="6:6" x14ac:dyDescent="0.2">
      <c r="F17" s="7"/>
    </row>
    <row r="18" spans="6:6" x14ac:dyDescent="0.2">
      <c r="F18" s="7"/>
    </row>
    <row r="19" spans="6:6" x14ac:dyDescent="0.2">
      <c r="F19" s="7"/>
    </row>
    <row r="20" spans="6:6" x14ac:dyDescent="0.2">
      <c r="F20" s="7"/>
    </row>
    <row r="21" spans="6:6" x14ac:dyDescent="0.2">
      <c r="F21" s="7"/>
    </row>
    <row r="22" spans="6:6" x14ac:dyDescent="0.2">
      <c r="F22" s="7"/>
    </row>
    <row r="23" spans="6:6" x14ac:dyDescent="0.2">
      <c r="F23" s="7"/>
    </row>
    <row r="24" spans="6:6" x14ac:dyDescent="0.2">
      <c r="F24" s="7"/>
    </row>
    <row r="25" spans="6:6" x14ac:dyDescent="0.2">
      <c r="F25" s="7"/>
    </row>
    <row r="26" spans="6:6" x14ac:dyDescent="0.2">
      <c r="F26" s="7"/>
    </row>
    <row r="27" spans="6:6" x14ac:dyDescent="0.2">
      <c r="F27" s="7"/>
    </row>
    <row r="28" spans="6:6" x14ac:dyDescent="0.2">
      <c r="F28" s="7"/>
    </row>
    <row r="29" spans="6:6" x14ac:dyDescent="0.2">
      <c r="F29" s="7"/>
    </row>
    <row r="30" spans="6:6" x14ac:dyDescent="0.2">
      <c r="F30" s="7"/>
    </row>
    <row r="31" spans="6:6" x14ac:dyDescent="0.2">
      <c r="F31" s="7"/>
    </row>
    <row r="32" spans="6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</sheetData>
  <phoneticPr fontId="0" type="noConversion"/>
  <printOptions horizontalCentered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431"/>
  <sheetViews>
    <sheetView workbookViewId="0">
      <pane ySplit="1" topLeftCell="A2" activePane="bottomLeft" state="frozen"/>
      <selection activeCell="I1" sqref="I1"/>
      <selection pane="bottomLeft" activeCell="D4" sqref="D4"/>
    </sheetView>
  </sheetViews>
  <sheetFormatPr defaultRowHeight="12.75" x14ac:dyDescent="0.2"/>
  <cols>
    <col min="1" max="1" width="21.5703125" customWidth="1"/>
    <col min="2" max="13" width="7.28515625" customWidth="1"/>
  </cols>
  <sheetData>
    <row r="1" spans="1:7" ht="144.94999999999999" customHeight="1" x14ac:dyDescent="0.2">
      <c r="A1" s="18" t="s">
        <v>267</v>
      </c>
      <c r="B1" s="26" t="s">
        <v>245</v>
      </c>
      <c r="C1" s="26" t="s">
        <v>246</v>
      </c>
      <c r="D1" s="26" t="s">
        <v>273</v>
      </c>
      <c r="E1" s="30" t="s">
        <v>165</v>
      </c>
      <c r="F1" s="31" t="s">
        <v>2</v>
      </c>
      <c r="G1" s="36" t="s">
        <v>2</v>
      </c>
    </row>
    <row r="2" spans="1:7" s="3" customFormat="1" ht="11.85" customHeight="1" x14ac:dyDescent="0.2">
      <c r="A2" s="1">
        <v>2015</v>
      </c>
      <c r="B2" s="2" t="s">
        <v>196</v>
      </c>
      <c r="C2" s="2" t="s">
        <v>190</v>
      </c>
      <c r="D2" s="2"/>
      <c r="E2" s="2"/>
      <c r="F2" s="2"/>
    </row>
    <row r="3" spans="1:7" ht="3.95" customHeight="1" x14ac:dyDescent="0.2"/>
    <row r="4" spans="1:7" ht="15.75" x14ac:dyDescent="0.25">
      <c r="A4" s="5" t="s">
        <v>115</v>
      </c>
      <c r="B4" s="7"/>
      <c r="C4" s="7"/>
      <c r="D4" s="7"/>
      <c r="E4" s="7"/>
      <c r="F4" s="7"/>
      <c r="G4" s="7"/>
    </row>
    <row r="5" spans="1:7" x14ac:dyDescent="0.2">
      <c r="A5" s="6" t="s">
        <v>5</v>
      </c>
      <c r="B5" s="57">
        <v>69</v>
      </c>
      <c r="C5" s="57">
        <v>39</v>
      </c>
      <c r="D5" s="27">
        <v>46</v>
      </c>
      <c r="E5" s="7">
        <f>G5-SUM(B5:D5)</f>
        <v>38</v>
      </c>
      <c r="F5" s="27">
        <f>FamilyCourt!G515</f>
        <v>96</v>
      </c>
      <c r="G5" s="7">
        <f>F5*2</f>
        <v>192</v>
      </c>
    </row>
    <row r="6" spans="1:7" x14ac:dyDescent="0.2">
      <c r="A6" s="6" t="s">
        <v>7</v>
      </c>
      <c r="B6" s="57">
        <v>55</v>
      </c>
      <c r="C6" s="57">
        <v>19</v>
      </c>
      <c r="D6" s="27">
        <v>51</v>
      </c>
      <c r="E6" s="7">
        <f>G6-SUM(B6:D6)</f>
        <v>31</v>
      </c>
      <c r="F6" s="27">
        <f>FamilyCourt!G516</f>
        <v>78</v>
      </c>
      <c r="G6" s="7">
        <f t="shared" ref="G6:G7" si="0">F6*2</f>
        <v>156</v>
      </c>
    </row>
    <row r="7" spans="1:7" x14ac:dyDescent="0.2">
      <c r="A7" s="8" t="s">
        <v>2</v>
      </c>
      <c r="B7" s="21">
        <f>SUM(B5:B6)</f>
        <v>124</v>
      </c>
      <c r="C7" s="21">
        <f>SUM(C5:C6)</f>
        <v>58</v>
      </c>
      <c r="D7" s="21">
        <f>SUM(D5:D6)</f>
        <v>97</v>
      </c>
      <c r="E7" s="28">
        <f>SUM(E5:E6)</f>
        <v>69</v>
      </c>
      <c r="F7" s="21">
        <f>SUM(F5:F6)</f>
        <v>174</v>
      </c>
      <c r="G7" s="37">
        <f t="shared" si="0"/>
        <v>348</v>
      </c>
    </row>
    <row r="8" spans="1:7" x14ac:dyDescent="0.2">
      <c r="G8" s="7"/>
    </row>
    <row r="9" spans="1:7" x14ac:dyDescent="0.2">
      <c r="G9" s="7"/>
    </row>
    <row r="10" spans="1:7" x14ac:dyDescent="0.2">
      <c r="G10" s="7"/>
    </row>
    <row r="11" spans="1:7" x14ac:dyDescent="0.2">
      <c r="G11" s="7"/>
    </row>
    <row r="12" spans="1:7" x14ac:dyDescent="0.2">
      <c r="G12" s="7"/>
    </row>
    <row r="13" spans="1:7" x14ac:dyDescent="0.2">
      <c r="G13" s="7"/>
    </row>
    <row r="14" spans="1:7" x14ac:dyDescent="0.2">
      <c r="G14" s="7"/>
    </row>
    <row r="15" spans="1:7" x14ac:dyDescent="0.2">
      <c r="G15" s="7"/>
    </row>
    <row r="16" spans="1:7" x14ac:dyDescent="0.2">
      <c r="G16" s="7"/>
    </row>
    <row r="17" spans="7:7" x14ac:dyDescent="0.2">
      <c r="G17" s="7"/>
    </row>
    <row r="18" spans="7:7" x14ac:dyDescent="0.2">
      <c r="G18" s="7"/>
    </row>
    <row r="19" spans="7:7" x14ac:dyDescent="0.2">
      <c r="G19" s="7"/>
    </row>
    <row r="20" spans="7:7" x14ac:dyDescent="0.2">
      <c r="G20" s="7"/>
    </row>
    <row r="21" spans="7:7" x14ac:dyDescent="0.2">
      <c r="G21" s="7"/>
    </row>
    <row r="22" spans="7:7" x14ac:dyDescent="0.2">
      <c r="G22" s="7"/>
    </row>
    <row r="23" spans="7:7" x14ac:dyDescent="0.2">
      <c r="G23" s="7"/>
    </row>
    <row r="24" spans="7:7" x14ac:dyDescent="0.2">
      <c r="G24" s="7"/>
    </row>
    <row r="25" spans="7:7" x14ac:dyDescent="0.2">
      <c r="G25" s="7"/>
    </row>
    <row r="26" spans="7:7" x14ac:dyDescent="0.2">
      <c r="G26" s="7"/>
    </row>
    <row r="27" spans="7:7" x14ac:dyDescent="0.2">
      <c r="G27" s="7"/>
    </row>
    <row r="28" spans="7:7" x14ac:dyDescent="0.2">
      <c r="G28" s="7"/>
    </row>
    <row r="29" spans="7:7" x14ac:dyDescent="0.2">
      <c r="G29" s="7"/>
    </row>
    <row r="30" spans="7:7" x14ac:dyDescent="0.2">
      <c r="G30" s="7"/>
    </row>
    <row r="31" spans="7:7" x14ac:dyDescent="0.2">
      <c r="G31" s="7"/>
    </row>
    <row r="32" spans="7:7" x14ac:dyDescent="0.2">
      <c r="G32" s="7"/>
    </row>
    <row r="33" spans="7:7" x14ac:dyDescent="0.2">
      <c r="G33" s="7"/>
    </row>
    <row r="34" spans="7:7" x14ac:dyDescent="0.2">
      <c r="G34" s="7"/>
    </row>
    <row r="35" spans="7:7" x14ac:dyDescent="0.2">
      <c r="G35" s="7"/>
    </row>
    <row r="36" spans="7:7" x14ac:dyDescent="0.2">
      <c r="G36" s="7"/>
    </row>
    <row r="37" spans="7:7" x14ac:dyDescent="0.2">
      <c r="G37" s="7"/>
    </row>
    <row r="38" spans="7:7" x14ac:dyDescent="0.2">
      <c r="G38" s="7"/>
    </row>
    <row r="39" spans="7:7" x14ac:dyDescent="0.2">
      <c r="G39" s="7"/>
    </row>
    <row r="40" spans="7:7" x14ac:dyDescent="0.2">
      <c r="G40" s="7"/>
    </row>
    <row r="41" spans="7:7" x14ac:dyDescent="0.2">
      <c r="G41" s="7"/>
    </row>
    <row r="42" spans="7:7" x14ac:dyDescent="0.2">
      <c r="G42" s="7"/>
    </row>
    <row r="43" spans="7:7" x14ac:dyDescent="0.2">
      <c r="G43" s="7"/>
    </row>
    <row r="44" spans="7:7" x14ac:dyDescent="0.2">
      <c r="G44" s="7"/>
    </row>
    <row r="45" spans="7:7" x14ac:dyDescent="0.2">
      <c r="G45" s="7"/>
    </row>
    <row r="46" spans="7:7" x14ac:dyDescent="0.2">
      <c r="G46" s="7"/>
    </row>
    <row r="47" spans="7:7" x14ac:dyDescent="0.2">
      <c r="G47" s="7"/>
    </row>
    <row r="48" spans="7:7" x14ac:dyDescent="0.2">
      <c r="G48" s="7"/>
    </row>
    <row r="49" spans="7:7" x14ac:dyDescent="0.2">
      <c r="G49" s="7"/>
    </row>
    <row r="50" spans="7:7" x14ac:dyDescent="0.2">
      <c r="G50" s="7"/>
    </row>
    <row r="51" spans="7:7" x14ac:dyDescent="0.2">
      <c r="G51" s="7"/>
    </row>
    <row r="52" spans="7:7" x14ac:dyDescent="0.2">
      <c r="G52" s="7"/>
    </row>
    <row r="53" spans="7:7" x14ac:dyDescent="0.2">
      <c r="G53" s="7"/>
    </row>
    <row r="54" spans="7:7" x14ac:dyDescent="0.2">
      <c r="G54" s="7"/>
    </row>
    <row r="55" spans="7:7" x14ac:dyDescent="0.2">
      <c r="G55" s="7"/>
    </row>
    <row r="56" spans="7:7" x14ac:dyDescent="0.2">
      <c r="G56" s="7"/>
    </row>
    <row r="57" spans="7:7" x14ac:dyDescent="0.2">
      <c r="G57" s="7"/>
    </row>
    <row r="58" spans="7:7" x14ac:dyDescent="0.2">
      <c r="G58" s="7"/>
    </row>
    <row r="59" spans="7:7" x14ac:dyDescent="0.2">
      <c r="G59" s="7"/>
    </row>
    <row r="60" spans="7:7" x14ac:dyDescent="0.2">
      <c r="G60" s="7"/>
    </row>
    <row r="61" spans="7:7" x14ac:dyDescent="0.2">
      <c r="G61" s="7"/>
    </row>
    <row r="62" spans="7:7" x14ac:dyDescent="0.2">
      <c r="G62" s="7"/>
    </row>
    <row r="63" spans="7:7" x14ac:dyDescent="0.2">
      <c r="G63" s="7"/>
    </row>
    <row r="64" spans="7:7" x14ac:dyDescent="0.2">
      <c r="G64" s="7"/>
    </row>
    <row r="65" spans="7:7" x14ac:dyDescent="0.2">
      <c r="G65" s="7"/>
    </row>
    <row r="66" spans="7:7" x14ac:dyDescent="0.2">
      <c r="G66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3" spans="7:7" x14ac:dyDescent="0.2">
      <c r="G73" s="7"/>
    </row>
    <row r="74" spans="7:7" x14ac:dyDescent="0.2">
      <c r="G74" s="7"/>
    </row>
    <row r="75" spans="7:7" x14ac:dyDescent="0.2">
      <c r="G75" s="7"/>
    </row>
    <row r="76" spans="7:7" x14ac:dyDescent="0.2">
      <c r="G76" s="7"/>
    </row>
    <row r="77" spans="7:7" x14ac:dyDescent="0.2">
      <c r="G77" s="7"/>
    </row>
    <row r="78" spans="7:7" x14ac:dyDescent="0.2">
      <c r="G78" s="7"/>
    </row>
    <row r="79" spans="7:7" x14ac:dyDescent="0.2">
      <c r="G79" s="7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6" spans="7:7" x14ac:dyDescent="0.2">
      <c r="G86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3" spans="7:7" x14ac:dyDescent="0.2">
      <c r="G93" s="7"/>
    </row>
    <row r="94" spans="7:7" x14ac:dyDescent="0.2">
      <c r="G94" s="7"/>
    </row>
    <row r="95" spans="7:7" x14ac:dyDescent="0.2">
      <c r="G95" s="7"/>
    </row>
    <row r="96" spans="7:7" x14ac:dyDescent="0.2">
      <c r="G96" s="7"/>
    </row>
    <row r="97" spans="7:7" x14ac:dyDescent="0.2">
      <c r="G97" s="7"/>
    </row>
    <row r="98" spans="7:7" x14ac:dyDescent="0.2">
      <c r="G98" s="7"/>
    </row>
    <row r="99" spans="7:7" x14ac:dyDescent="0.2">
      <c r="G99" s="7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6" spans="7:7" x14ac:dyDescent="0.2">
      <c r="G106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3" spans="7:7" x14ac:dyDescent="0.2">
      <c r="G113" s="7"/>
    </row>
    <row r="114" spans="7:7" x14ac:dyDescent="0.2">
      <c r="G114" s="7"/>
    </row>
    <row r="115" spans="7:7" x14ac:dyDescent="0.2">
      <c r="G115" s="7"/>
    </row>
    <row r="116" spans="7:7" x14ac:dyDescent="0.2">
      <c r="G116" s="7"/>
    </row>
    <row r="117" spans="7:7" x14ac:dyDescent="0.2">
      <c r="G117" s="7"/>
    </row>
    <row r="118" spans="7:7" x14ac:dyDescent="0.2">
      <c r="G118" s="7"/>
    </row>
    <row r="119" spans="7:7" x14ac:dyDescent="0.2">
      <c r="G119" s="7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6" spans="7:7" x14ac:dyDescent="0.2">
      <c r="G126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3" spans="7:7" x14ac:dyDescent="0.2">
      <c r="G133" s="7"/>
    </row>
    <row r="134" spans="7:7" x14ac:dyDescent="0.2">
      <c r="G134" s="7"/>
    </row>
    <row r="135" spans="7:7" x14ac:dyDescent="0.2">
      <c r="G135" s="7"/>
    </row>
    <row r="136" spans="7:7" x14ac:dyDescent="0.2">
      <c r="G136" s="7"/>
    </row>
    <row r="137" spans="7:7" x14ac:dyDescent="0.2">
      <c r="G137" s="7"/>
    </row>
    <row r="138" spans="7:7" x14ac:dyDescent="0.2">
      <c r="G138" s="7"/>
    </row>
    <row r="139" spans="7:7" x14ac:dyDescent="0.2">
      <c r="G139" s="7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6" spans="7:7" x14ac:dyDescent="0.2">
      <c r="G146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3" spans="7:7" x14ac:dyDescent="0.2">
      <c r="G153" s="7"/>
    </row>
    <row r="154" spans="7:7" x14ac:dyDescent="0.2">
      <c r="G154" s="7"/>
    </row>
    <row r="155" spans="7:7" x14ac:dyDescent="0.2">
      <c r="G155" s="7"/>
    </row>
    <row r="156" spans="7:7" x14ac:dyDescent="0.2">
      <c r="G156" s="7"/>
    </row>
    <row r="157" spans="7:7" x14ac:dyDescent="0.2">
      <c r="G157" s="7"/>
    </row>
    <row r="158" spans="7:7" x14ac:dyDescent="0.2">
      <c r="G158" s="7"/>
    </row>
    <row r="159" spans="7:7" x14ac:dyDescent="0.2">
      <c r="G159" s="7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6" spans="7:7" x14ac:dyDescent="0.2">
      <c r="G166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3" spans="7:7" x14ac:dyDescent="0.2">
      <c r="G173" s="7"/>
    </row>
    <row r="174" spans="7:7" x14ac:dyDescent="0.2">
      <c r="G174" s="7"/>
    </row>
    <row r="175" spans="7:7" x14ac:dyDescent="0.2">
      <c r="G175" s="7"/>
    </row>
    <row r="176" spans="7:7" x14ac:dyDescent="0.2">
      <c r="G176" s="7"/>
    </row>
    <row r="177" spans="7:7" x14ac:dyDescent="0.2">
      <c r="G177" s="7"/>
    </row>
    <row r="178" spans="7:7" x14ac:dyDescent="0.2">
      <c r="G178" s="7"/>
    </row>
    <row r="179" spans="7:7" x14ac:dyDescent="0.2">
      <c r="G179" s="7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6" spans="7:7" x14ac:dyDescent="0.2">
      <c r="G186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3" spans="7:7" x14ac:dyDescent="0.2">
      <c r="G193" s="7"/>
    </row>
    <row r="194" spans="7:7" x14ac:dyDescent="0.2">
      <c r="G194" s="7"/>
    </row>
    <row r="195" spans="7:7" x14ac:dyDescent="0.2">
      <c r="G195" s="7"/>
    </row>
    <row r="196" spans="7:7" x14ac:dyDescent="0.2">
      <c r="G196" s="7"/>
    </row>
    <row r="197" spans="7:7" x14ac:dyDescent="0.2">
      <c r="G197" s="7"/>
    </row>
    <row r="198" spans="7:7" x14ac:dyDescent="0.2">
      <c r="G198" s="7"/>
    </row>
    <row r="199" spans="7:7" x14ac:dyDescent="0.2">
      <c r="G199" s="7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6" spans="7:7" x14ac:dyDescent="0.2">
      <c r="G206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3" spans="7:7" x14ac:dyDescent="0.2">
      <c r="G213" s="7"/>
    </row>
    <row r="214" spans="7:7" x14ac:dyDescent="0.2">
      <c r="G214" s="7"/>
    </row>
    <row r="215" spans="7:7" x14ac:dyDescent="0.2">
      <c r="G215" s="7"/>
    </row>
    <row r="216" spans="7:7" x14ac:dyDescent="0.2">
      <c r="G216" s="7"/>
    </row>
    <row r="217" spans="7:7" x14ac:dyDescent="0.2">
      <c r="G217" s="7"/>
    </row>
    <row r="218" spans="7:7" x14ac:dyDescent="0.2">
      <c r="G218" s="7"/>
    </row>
    <row r="219" spans="7:7" x14ac:dyDescent="0.2">
      <c r="G219" s="7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6" spans="7:7" x14ac:dyDescent="0.2">
      <c r="G226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3" spans="7:7" x14ac:dyDescent="0.2">
      <c r="G233" s="7"/>
    </row>
    <row r="234" spans="7:7" x14ac:dyDescent="0.2">
      <c r="G234" s="7"/>
    </row>
    <row r="235" spans="7:7" x14ac:dyDescent="0.2">
      <c r="G235" s="7"/>
    </row>
    <row r="236" spans="7:7" x14ac:dyDescent="0.2">
      <c r="G236" s="7"/>
    </row>
    <row r="237" spans="7:7" x14ac:dyDescent="0.2">
      <c r="G237" s="7"/>
    </row>
    <row r="238" spans="7:7" x14ac:dyDescent="0.2">
      <c r="G238" s="7"/>
    </row>
    <row r="239" spans="7:7" x14ac:dyDescent="0.2">
      <c r="G239" s="7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6" spans="7:7" x14ac:dyDescent="0.2">
      <c r="G246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3" spans="7:7" x14ac:dyDescent="0.2">
      <c r="G253" s="7"/>
    </row>
    <row r="254" spans="7:7" x14ac:dyDescent="0.2">
      <c r="G254" s="7"/>
    </row>
    <row r="255" spans="7:7" x14ac:dyDescent="0.2">
      <c r="G255" s="7"/>
    </row>
    <row r="256" spans="7:7" x14ac:dyDescent="0.2">
      <c r="G256" s="7"/>
    </row>
    <row r="257" spans="7:7" x14ac:dyDescent="0.2">
      <c r="G257" s="7"/>
    </row>
    <row r="258" spans="7:7" x14ac:dyDescent="0.2">
      <c r="G258" s="7"/>
    </row>
    <row r="259" spans="7:7" x14ac:dyDescent="0.2">
      <c r="G259" s="7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6" spans="7:7" x14ac:dyDescent="0.2">
      <c r="G266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3" spans="7:7" x14ac:dyDescent="0.2">
      <c r="G273" s="7"/>
    </row>
    <row r="274" spans="7:7" x14ac:dyDescent="0.2">
      <c r="G274" s="7"/>
    </row>
    <row r="275" spans="7:7" x14ac:dyDescent="0.2">
      <c r="G275" s="7"/>
    </row>
    <row r="276" spans="7:7" x14ac:dyDescent="0.2">
      <c r="G276" s="7"/>
    </row>
    <row r="277" spans="7:7" x14ac:dyDescent="0.2">
      <c r="G277" s="7"/>
    </row>
    <row r="278" spans="7:7" x14ac:dyDescent="0.2">
      <c r="G278" s="7"/>
    </row>
    <row r="279" spans="7:7" x14ac:dyDescent="0.2">
      <c r="G279" s="7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6" spans="7:7" x14ac:dyDescent="0.2">
      <c r="G286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3" spans="7:7" x14ac:dyDescent="0.2">
      <c r="G293" s="7"/>
    </row>
    <row r="294" spans="7:7" x14ac:dyDescent="0.2">
      <c r="G294" s="7"/>
    </row>
    <row r="295" spans="7:7" x14ac:dyDescent="0.2">
      <c r="G295" s="7"/>
    </row>
    <row r="296" spans="7:7" x14ac:dyDescent="0.2">
      <c r="G296" s="7"/>
    </row>
    <row r="297" spans="7:7" x14ac:dyDescent="0.2">
      <c r="G297" s="7"/>
    </row>
    <row r="298" spans="7:7" x14ac:dyDescent="0.2">
      <c r="G298" s="7"/>
    </row>
    <row r="299" spans="7:7" x14ac:dyDescent="0.2">
      <c r="G299" s="7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6" spans="7:7" x14ac:dyDescent="0.2">
      <c r="G306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3" spans="7:7" x14ac:dyDescent="0.2">
      <c r="G313" s="7"/>
    </row>
    <row r="314" spans="7:7" x14ac:dyDescent="0.2">
      <c r="G314" s="7"/>
    </row>
    <row r="315" spans="7:7" x14ac:dyDescent="0.2">
      <c r="G315" s="7"/>
    </row>
    <row r="316" spans="7:7" x14ac:dyDescent="0.2">
      <c r="G316" s="7"/>
    </row>
    <row r="317" spans="7:7" x14ac:dyDescent="0.2">
      <c r="G317" s="7"/>
    </row>
    <row r="318" spans="7:7" x14ac:dyDescent="0.2">
      <c r="G318" s="7"/>
    </row>
    <row r="319" spans="7:7" x14ac:dyDescent="0.2">
      <c r="G319" s="7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6" spans="7:7" x14ac:dyDescent="0.2">
      <c r="G326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3" spans="7:7" x14ac:dyDescent="0.2">
      <c r="G333" s="7"/>
    </row>
    <row r="334" spans="7:7" x14ac:dyDescent="0.2">
      <c r="G334" s="7"/>
    </row>
    <row r="335" spans="7:7" x14ac:dyDescent="0.2">
      <c r="G335" s="7"/>
    </row>
    <row r="336" spans="7:7" x14ac:dyDescent="0.2">
      <c r="G336" s="7"/>
    </row>
    <row r="337" spans="7:7" x14ac:dyDescent="0.2">
      <c r="G337" s="7"/>
    </row>
    <row r="338" spans="7:7" x14ac:dyDescent="0.2">
      <c r="G338" s="7"/>
    </row>
    <row r="339" spans="7:7" x14ac:dyDescent="0.2">
      <c r="G339" s="7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6" spans="7:7" x14ac:dyDescent="0.2">
      <c r="G346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3" spans="7:7" x14ac:dyDescent="0.2">
      <c r="G353" s="7"/>
    </row>
    <row r="354" spans="7:7" x14ac:dyDescent="0.2">
      <c r="G354" s="7"/>
    </row>
    <row r="355" spans="7:7" x14ac:dyDescent="0.2">
      <c r="G355" s="7"/>
    </row>
    <row r="356" spans="7:7" x14ac:dyDescent="0.2">
      <c r="G356" s="7"/>
    </row>
    <row r="357" spans="7:7" x14ac:dyDescent="0.2">
      <c r="G357" s="7"/>
    </row>
    <row r="358" spans="7:7" x14ac:dyDescent="0.2">
      <c r="G358" s="7"/>
    </row>
    <row r="359" spans="7:7" x14ac:dyDescent="0.2">
      <c r="G359" s="7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6" spans="7:7" x14ac:dyDescent="0.2">
      <c r="G366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3" spans="7:7" x14ac:dyDescent="0.2">
      <c r="G373" s="7"/>
    </row>
    <row r="374" spans="7:7" x14ac:dyDescent="0.2">
      <c r="G374" s="7"/>
    </row>
    <row r="375" spans="7:7" x14ac:dyDescent="0.2">
      <c r="G375" s="7"/>
    </row>
    <row r="376" spans="7:7" x14ac:dyDescent="0.2">
      <c r="G376" s="7"/>
    </row>
    <row r="377" spans="7:7" x14ac:dyDescent="0.2">
      <c r="G377" s="7"/>
    </row>
    <row r="378" spans="7:7" x14ac:dyDescent="0.2">
      <c r="G378" s="7"/>
    </row>
    <row r="379" spans="7:7" x14ac:dyDescent="0.2">
      <c r="G379" s="7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6" spans="7:7" x14ac:dyDescent="0.2">
      <c r="G386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3" spans="7:7" x14ac:dyDescent="0.2">
      <c r="G393" s="7"/>
    </row>
    <row r="394" spans="7:7" x14ac:dyDescent="0.2">
      <c r="G394" s="7"/>
    </row>
    <row r="395" spans="7:7" x14ac:dyDescent="0.2">
      <c r="G395" s="7"/>
    </row>
    <row r="396" spans="7:7" x14ac:dyDescent="0.2">
      <c r="G396" s="7"/>
    </row>
    <row r="397" spans="7:7" x14ac:dyDescent="0.2">
      <c r="G397" s="7"/>
    </row>
    <row r="398" spans="7:7" x14ac:dyDescent="0.2">
      <c r="G398" s="7"/>
    </row>
    <row r="399" spans="7:7" x14ac:dyDescent="0.2">
      <c r="G399" s="7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6" spans="7:7" x14ac:dyDescent="0.2">
      <c r="G406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3" spans="7:7" x14ac:dyDescent="0.2">
      <c r="G413" s="7"/>
    </row>
    <row r="414" spans="7:7" x14ac:dyDescent="0.2">
      <c r="G414" s="7"/>
    </row>
    <row r="415" spans="7:7" x14ac:dyDescent="0.2">
      <c r="G415" s="7"/>
    </row>
    <row r="416" spans="7:7" x14ac:dyDescent="0.2">
      <c r="G416" s="7"/>
    </row>
    <row r="417" spans="7:7" x14ac:dyDescent="0.2">
      <c r="G417" s="7"/>
    </row>
    <row r="418" spans="7:7" x14ac:dyDescent="0.2">
      <c r="G418" s="7"/>
    </row>
    <row r="419" spans="7:7" x14ac:dyDescent="0.2">
      <c r="G419" s="7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6" spans="7:7" x14ac:dyDescent="0.2">
      <c r="G426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3" spans="7:7" x14ac:dyDescent="0.2">
      <c r="G433" s="7"/>
    </row>
    <row r="434" spans="7:7" x14ac:dyDescent="0.2">
      <c r="G434" s="7"/>
    </row>
    <row r="435" spans="7:7" x14ac:dyDescent="0.2">
      <c r="G435" s="7"/>
    </row>
    <row r="436" spans="7:7" x14ac:dyDescent="0.2">
      <c r="G436" s="7"/>
    </row>
    <row r="437" spans="7:7" x14ac:dyDescent="0.2">
      <c r="G437" s="7"/>
    </row>
    <row r="438" spans="7:7" x14ac:dyDescent="0.2">
      <c r="G438" s="7"/>
    </row>
    <row r="439" spans="7:7" x14ac:dyDescent="0.2">
      <c r="G439" s="7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6" spans="7:7" x14ac:dyDescent="0.2">
      <c r="G446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3" spans="7:7" x14ac:dyDescent="0.2">
      <c r="G453" s="7"/>
    </row>
    <row r="454" spans="7:7" x14ac:dyDescent="0.2">
      <c r="G454" s="7"/>
    </row>
    <row r="455" spans="7:7" x14ac:dyDescent="0.2">
      <c r="G455" s="7"/>
    </row>
    <row r="456" spans="7:7" x14ac:dyDescent="0.2">
      <c r="G456" s="7"/>
    </row>
    <row r="457" spans="7:7" x14ac:dyDescent="0.2">
      <c r="G457" s="7"/>
    </row>
    <row r="458" spans="7:7" x14ac:dyDescent="0.2">
      <c r="G458" s="7"/>
    </row>
    <row r="459" spans="7:7" x14ac:dyDescent="0.2">
      <c r="G459" s="7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6" spans="7:7" x14ac:dyDescent="0.2">
      <c r="G466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3" spans="7:7" x14ac:dyDescent="0.2">
      <c r="G473" s="7"/>
    </row>
    <row r="474" spans="7:7" x14ac:dyDescent="0.2">
      <c r="G474" s="7"/>
    </row>
    <row r="475" spans="7:7" x14ac:dyDescent="0.2">
      <c r="G475" s="7"/>
    </row>
    <row r="476" spans="7:7" x14ac:dyDescent="0.2">
      <c r="G476" s="7"/>
    </row>
    <row r="477" spans="7:7" x14ac:dyDescent="0.2">
      <c r="G477" s="7"/>
    </row>
    <row r="478" spans="7:7" x14ac:dyDescent="0.2">
      <c r="G478" s="7"/>
    </row>
    <row r="479" spans="7:7" x14ac:dyDescent="0.2">
      <c r="G479" s="7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6" spans="7:7" x14ac:dyDescent="0.2">
      <c r="G486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3" spans="7:7" x14ac:dyDescent="0.2">
      <c r="G493" s="7"/>
    </row>
    <row r="494" spans="7:7" x14ac:dyDescent="0.2">
      <c r="G494" s="7"/>
    </row>
    <row r="495" spans="7:7" x14ac:dyDescent="0.2">
      <c r="G495" s="7"/>
    </row>
    <row r="496" spans="7:7" x14ac:dyDescent="0.2">
      <c r="G496" s="7"/>
    </row>
    <row r="497" spans="7:7" x14ac:dyDescent="0.2">
      <c r="G497" s="7"/>
    </row>
    <row r="498" spans="7:7" x14ac:dyDescent="0.2">
      <c r="G498" s="7"/>
    </row>
    <row r="499" spans="7:7" x14ac:dyDescent="0.2">
      <c r="G499" s="7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5" spans="7:7" x14ac:dyDescent="0.2">
      <c r="G505" s="7"/>
    </row>
    <row r="506" spans="7:7" x14ac:dyDescent="0.2">
      <c r="G506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13" spans="7:7" x14ac:dyDescent="0.2">
      <c r="G513" s="7"/>
    </row>
    <row r="514" spans="7:7" x14ac:dyDescent="0.2">
      <c r="G514" s="7"/>
    </row>
    <row r="515" spans="7:7" x14ac:dyDescent="0.2">
      <c r="G515" s="7"/>
    </row>
    <row r="516" spans="7:7" x14ac:dyDescent="0.2">
      <c r="G516" s="7"/>
    </row>
    <row r="517" spans="7:7" x14ac:dyDescent="0.2">
      <c r="G517" s="7"/>
    </row>
    <row r="518" spans="7:7" x14ac:dyDescent="0.2">
      <c r="G518" s="7"/>
    </row>
    <row r="519" spans="7:7" x14ac:dyDescent="0.2">
      <c r="G519" s="7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5" spans="7:7" x14ac:dyDescent="0.2">
      <c r="G525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2" spans="7:7" x14ac:dyDescent="0.2">
      <c r="G532" s="7"/>
    </row>
    <row r="533" spans="7:7" x14ac:dyDescent="0.2">
      <c r="G533" s="7"/>
    </row>
    <row r="534" spans="7:7" x14ac:dyDescent="0.2">
      <c r="G534" s="7"/>
    </row>
    <row r="535" spans="7:7" x14ac:dyDescent="0.2">
      <c r="G535" s="7"/>
    </row>
    <row r="536" spans="7:7" x14ac:dyDescent="0.2">
      <c r="G536" s="7"/>
    </row>
    <row r="537" spans="7:7" x14ac:dyDescent="0.2">
      <c r="G537" s="7"/>
    </row>
    <row r="538" spans="7:7" x14ac:dyDescent="0.2">
      <c r="G538" s="7"/>
    </row>
    <row r="539" spans="7:7" x14ac:dyDescent="0.2">
      <c r="G539" s="7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5" spans="7:7" x14ac:dyDescent="0.2">
      <c r="G545" s="7"/>
    </row>
    <row r="546" spans="7:7" x14ac:dyDescent="0.2">
      <c r="G546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2" spans="7:7" x14ac:dyDescent="0.2">
      <c r="G552" s="7"/>
    </row>
    <row r="553" spans="7:7" x14ac:dyDescent="0.2">
      <c r="G553" s="7"/>
    </row>
    <row r="554" spans="7:7" x14ac:dyDescent="0.2">
      <c r="G554" s="7"/>
    </row>
    <row r="555" spans="7:7" x14ac:dyDescent="0.2">
      <c r="G555" s="7"/>
    </row>
    <row r="556" spans="7:7" x14ac:dyDescent="0.2">
      <c r="G556" s="7"/>
    </row>
    <row r="557" spans="7:7" x14ac:dyDescent="0.2">
      <c r="G557" s="7"/>
    </row>
    <row r="558" spans="7:7" x14ac:dyDescent="0.2">
      <c r="G558" s="7"/>
    </row>
    <row r="559" spans="7:7" x14ac:dyDescent="0.2">
      <c r="G559" s="7"/>
    </row>
    <row r="560" spans="7:7" x14ac:dyDescent="0.2">
      <c r="G560" s="7"/>
    </row>
    <row r="561" spans="7:7" x14ac:dyDescent="0.2">
      <c r="G561" s="7"/>
    </row>
    <row r="562" spans="7:7" x14ac:dyDescent="0.2">
      <c r="G562" s="7"/>
    </row>
    <row r="563" spans="7:7" x14ac:dyDescent="0.2">
      <c r="G563" s="7"/>
    </row>
    <row r="564" spans="7:7" x14ac:dyDescent="0.2">
      <c r="G564" s="7"/>
    </row>
    <row r="565" spans="7:7" x14ac:dyDescent="0.2">
      <c r="G565" s="7"/>
    </row>
    <row r="566" spans="7:7" x14ac:dyDescent="0.2">
      <c r="G566" s="7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72" spans="7:7" x14ac:dyDescent="0.2">
      <c r="G572" s="7"/>
    </row>
    <row r="573" spans="7:7" x14ac:dyDescent="0.2">
      <c r="G573" s="7"/>
    </row>
    <row r="574" spans="7:7" x14ac:dyDescent="0.2">
      <c r="G574" s="7"/>
    </row>
    <row r="575" spans="7:7" x14ac:dyDescent="0.2">
      <c r="G575" s="7"/>
    </row>
    <row r="576" spans="7:7" x14ac:dyDescent="0.2">
      <c r="G576" s="7"/>
    </row>
    <row r="577" spans="7:7" x14ac:dyDescent="0.2">
      <c r="G577" s="7"/>
    </row>
    <row r="578" spans="7:7" x14ac:dyDescent="0.2">
      <c r="G578" s="7"/>
    </row>
    <row r="579" spans="7:7" x14ac:dyDescent="0.2">
      <c r="G579" s="7"/>
    </row>
    <row r="580" spans="7:7" x14ac:dyDescent="0.2">
      <c r="G580" s="7"/>
    </row>
    <row r="581" spans="7:7" x14ac:dyDescent="0.2">
      <c r="G581" s="7"/>
    </row>
    <row r="582" spans="7:7" x14ac:dyDescent="0.2">
      <c r="G582" s="7"/>
    </row>
    <row r="583" spans="7:7" x14ac:dyDescent="0.2">
      <c r="G583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  <row r="587" spans="7:7" x14ac:dyDescent="0.2">
      <c r="G587" s="7"/>
    </row>
    <row r="588" spans="7:7" x14ac:dyDescent="0.2">
      <c r="G588" s="7"/>
    </row>
    <row r="589" spans="7:7" x14ac:dyDescent="0.2">
      <c r="G589" s="7"/>
    </row>
    <row r="590" spans="7:7" x14ac:dyDescent="0.2">
      <c r="G590" s="7"/>
    </row>
    <row r="591" spans="7:7" x14ac:dyDescent="0.2">
      <c r="G591" s="7"/>
    </row>
    <row r="592" spans="7:7" x14ac:dyDescent="0.2">
      <c r="G592" s="7"/>
    </row>
    <row r="593" spans="7:7" x14ac:dyDescent="0.2">
      <c r="G593" s="7"/>
    </row>
    <row r="594" spans="7:7" x14ac:dyDescent="0.2">
      <c r="G594" s="7"/>
    </row>
    <row r="595" spans="7:7" x14ac:dyDescent="0.2">
      <c r="G595" s="7"/>
    </row>
    <row r="596" spans="7:7" x14ac:dyDescent="0.2">
      <c r="G596" s="7"/>
    </row>
    <row r="597" spans="7:7" x14ac:dyDescent="0.2">
      <c r="G597" s="7"/>
    </row>
    <row r="598" spans="7:7" x14ac:dyDescent="0.2">
      <c r="G598" s="7"/>
    </row>
    <row r="599" spans="7:7" x14ac:dyDescent="0.2">
      <c r="G599" s="7"/>
    </row>
    <row r="600" spans="7:7" x14ac:dyDescent="0.2">
      <c r="G600" s="7"/>
    </row>
    <row r="601" spans="7:7" x14ac:dyDescent="0.2">
      <c r="G601" s="7"/>
    </row>
    <row r="602" spans="7:7" x14ac:dyDescent="0.2">
      <c r="G602" s="7"/>
    </row>
    <row r="603" spans="7:7" x14ac:dyDescent="0.2">
      <c r="G603" s="7"/>
    </row>
    <row r="604" spans="7:7" x14ac:dyDescent="0.2">
      <c r="G604" s="7"/>
    </row>
    <row r="605" spans="7:7" x14ac:dyDescent="0.2">
      <c r="G605" s="7"/>
    </row>
    <row r="606" spans="7:7" x14ac:dyDescent="0.2">
      <c r="G606" s="7"/>
    </row>
    <row r="607" spans="7:7" x14ac:dyDescent="0.2">
      <c r="G607" s="7"/>
    </row>
    <row r="608" spans="7:7" x14ac:dyDescent="0.2">
      <c r="G608" s="7"/>
    </row>
    <row r="609" spans="7:7" x14ac:dyDescent="0.2">
      <c r="G609" s="7"/>
    </row>
    <row r="610" spans="7:7" x14ac:dyDescent="0.2">
      <c r="G610" s="7"/>
    </row>
    <row r="611" spans="7:7" x14ac:dyDescent="0.2">
      <c r="G611" s="7"/>
    </row>
    <row r="612" spans="7:7" x14ac:dyDescent="0.2">
      <c r="G612" s="7"/>
    </row>
    <row r="613" spans="7:7" x14ac:dyDescent="0.2">
      <c r="G613" s="7"/>
    </row>
    <row r="614" spans="7:7" x14ac:dyDescent="0.2">
      <c r="G614" s="7"/>
    </row>
    <row r="615" spans="7:7" x14ac:dyDescent="0.2">
      <c r="G615" s="7"/>
    </row>
    <row r="616" spans="7:7" x14ac:dyDescent="0.2">
      <c r="G616" s="7"/>
    </row>
    <row r="617" spans="7:7" x14ac:dyDescent="0.2">
      <c r="G617" s="7"/>
    </row>
    <row r="618" spans="7:7" x14ac:dyDescent="0.2">
      <c r="G618" s="7"/>
    </row>
    <row r="619" spans="7:7" x14ac:dyDescent="0.2">
      <c r="G619" s="7"/>
    </row>
    <row r="620" spans="7:7" x14ac:dyDescent="0.2">
      <c r="G620" s="7"/>
    </row>
    <row r="621" spans="7:7" x14ac:dyDescent="0.2">
      <c r="G621" s="7"/>
    </row>
    <row r="622" spans="7:7" x14ac:dyDescent="0.2">
      <c r="G622" s="7"/>
    </row>
    <row r="623" spans="7:7" x14ac:dyDescent="0.2">
      <c r="G623" s="7"/>
    </row>
    <row r="624" spans="7:7" x14ac:dyDescent="0.2">
      <c r="G624" s="7"/>
    </row>
    <row r="625" spans="7:7" x14ac:dyDescent="0.2">
      <c r="G625" s="7"/>
    </row>
    <row r="626" spans="7:7" x14ac:dyDescent="0.2">
      <c r="G626" s="7"/>
    </row>
    <row r="627" spans="7:7" x14ac:dyDescent="0.2">
      <c r="G627" s="7"/>
    </row>
    <row r="628" spans="7:7" x14ac:dyDescent="0.2">
      <c r="G628" s="7"/>
    </row>
    <row r="629" spans="7:7" x14ac:dyDescent="0.2">
      <c r="G629" s="7"/>
    </row>
    <row r="630" spans="7:7" x14ac:dyDescent="0.2">
      <c r="G630" s="7"/>
    </row>
    <row r="631" spans="7:7" x14ac:dyDescent="0.2">
      <c r="G631" s="7"/>
    </row>
    <row r="632" spans="7:7" x14ac:dyDescent="0.2">
      <c r="G632" s="7"/>
    </row>
    <row r="633" spans="7:7" x14ac:dyDescent="0.2">
      <c r="G633" s="7"/>
    </row>
    <row r="634" spans="7:7" x14ac:dyDescent="0.2">
      <c r="G634" s="7"/>
    </row>
    <row r="635" spans="7:7" x14ac:dyDescent="0.2">
      <c r="G635" s="7"/>
    </row>
    <row r="636" spans="7:7" x14ac:dyDescent="0.2">
      <c r="G636" s="7"/>
    </row>
    <row r="637" spans="7:7" x14ac:dyDescent="0.2">
      <c r="G637" s="7"/>
    </row>
    <row r="638" spans="7:7" x14ac:dyDescent="0.2">
      <c r="G638" s="7"/>
    </row>
    <row r="639" spans="7:7" x14ac:dyDescent="0.2">
      <c r="G639" s="7"/>
    </row>
    <row r="640" spans="7:7" x14ac:dyDescent="0.2">
      <c r="G640" s="7"/>
    </row>
    <row r="641" spans="7:7" x14ac:dyDescent="0.2">
      <c r="G641" s="7"/>
    </row>
    <row r="642" spans="7:7" x14ac:dyDescent="0.2">
      <c r="G642" s="7"/>
    </row>
    <row r="643" spans="7:7" x14ac:dyDescent="0.2">
      <c r="G643" s="7"/>
    </row>
    <row r="644" spans="7:7" x14ac:dyDescent="0.2">
      <c r="G644" s="7"/>
    </row>
    <row r="645" spans="7:7" x14ac:dyDescent="0.2">
      <c r="G645" s="7"/>
    </row>
    <row r="646" spans="7:7" x14ac:dyDescent="0.2">
      <c r="G646" s="7"/>
    </row>
    <row r="647" spans="7:7" x14ac:dyDescent="0.2">
      <c r="G647" s="7"/>
    </row>
    <row r="648" spans="7:7" x14ac:dyDescent="0.2">
      <c r="G648" s="7"/>
    </row>
    <row r="649" spans="7:7" x14ac:dyDescent="0.2">
      <c r="G649" s="7"/>
    </row>
    <row r="650" spans="7:7" x14ac:dyDescent="0.2">
      <c r="G650" s="7"/>
    </row>
    <row r="651" spans="7:7" x14ac:dyDescent="0.2">
      <c r="G651" s="7"/>
    </row>
    <row r="652" spans="7:7" x14ac:dyDescent="0.2">
      <c r="G652" s="7"/>
    </row>
    <row r="653" spans="7:7" x14ac:dyDescent="0.2">
      <c r="G653" s="7"/>
    </row>
    <row r="654" spans="7:7" x14ac:dyDescent="0.2">
      <c r="G654" s="7"/>
    </row>
    <row r="655" spans="7:7" x14ac:dyDescent="0.2">
      <c r="G655" s="7"/>
    </row>
    <row r="656" spans="7:7" x14ac:dyDescent="0.2">
      <c r="G656" s="7"/>
    </row>
    <row r="657" spans="7:7" x14ac:dyDescent="0.2">
      <c r="G657" s="7"/>
    </row>
    <row r="658" spans="7:7" x14ac:dyDescent="0.2">
      <c r="G658" s="7"/>
    </row>
    <row r="659" spans="7:7" x14ac:dyDescent="0.2">
      <c r="G659" s="7"/>
    </row>
    <row r="660" spans="7:7" x14ac:dyDescent="0.2">
      <c r="G660" s="7"/>
    </row>
    <row r="661" spans="7:7" x14ac:dyDescent="0.2">
      <c r="G661" s="7"/>
    </row>
    <row r="662" spans="7:7" x14ac:dyDescent="0.2">
      <c r="G662" s="7"/>
    </row>
    <row r="663" spans="7:7" x14ac:dyDescent="0.2">
      <c r="G663" s="7"/>
    </row>
    <row r="664" spans="7:7" x14ac:dyDescent="0.2">
      <c r="G664" s="7"/>
    </row>
    <row r="665" spans="7:7" x14ac:dyDescent="0.2">
      <c r="G665" s="7"/>
    </row>
    <row r="666" spans="7:7" x14ac:dyDescent="0.2">
      <c r="G666" s="7"/>
    </row>
    <row r="667" spans="7:7" x14ac:dyDescent="0.2">
      <c r="G667" s="7"/>
    </row>
    <row r="668" spans="7:7" x14ac:dyDescent="0.2">
      <c r="G668" s="7"/>
    </row>
    <row r="669" spans="7:7" x14ac:dyDescent="0.2">
      <c r="G669" s="7"/>
    </row>
    <row r="670" spans="7:7" x14ac:dyDescent="0.2">
      <c r="G670" s="7"/>
    </row>
    <row r="671" spans="7:7" x14ac:dyDescent="0.2">
      <c r="G671" s="7"/>
    </row>
    <row r="672" spans="7:7" x14ac:dyDescent="0.2">
      <c r="G672" s="7"/>
    </row>
    <row r="673" spans="7:7" x14ac:dyDescent="0.2">
      <c r="G673" s="7"/>
    </row>
    <row r="674" spans="7:7" x14ac:dyDescent="0.2">
      <c r="G674" s="7"/>
    </row>
    <row r="675" spans="7:7" x14ac:dyDescent="0.2">
      <c r="G675" s="7"/>
    </row>
    <row r="676" spans="7:7" x14ac:dyDescent="0.2">
      <c r="G676" s="7"/>
    </row>
    <row r="677" spans="7:7" x14ac:dyDescent="0.2">
      <c r="G677" s="7"/>
    </row>
    <row r="678" spans="7:7" x14ac:dyDescent="0.2">
      <c r="G678" s="7"/>
    </row>
    <row r="679" spans="7:7" x14ac:dyDescent="0.2">
      <c r="G679" s="7"/>
    </row>
    <row r="680" spans="7:7" x14ac:dyDescent="0.2">
      <c r="G680" s="7"/>
    </row>
    <row r="681" spans="7:7" x14ac:dyDescent="0.2">
      <c r="G681" s="7"/>
    </row>
    <row r="682" spans="7:7" x14ac:dyDescent="0.2">
      <c r="G682" s="7"/>
    </row>
    <row r="683" spans="7:7" x14ac:dyDescent="0.2">
      <c r="G683" s="7"/>
    </row>
    <row r="684" spans="7:7" x14ac:dyDescent="0.2">
      <c r="G684" s="7"/>
    </row>
    <row r="685" spans="7:7" x14ac:dyDescent="0.2">
      <c r="G685" s="7"/>
    </row>
    <row r="686" spans="7:7" x14ac:dyDescent="0.2">
      <c r="G686" s="7"/>
    </row>
    <row r="687" spans="7:7" x14ac:dyDescent="0.2">
      <c r="G687" s="7"/>
    </row>
    <row r="688" spans="7:7" x14ac:dyDescent="0.2">
      <c r="G688" s="7"/>
    </row>
    <row r="689" spans="7:7" x14ac:dyDescent="0.2">
      <c r="G689" s="7"/>
    </row>
    <row r="690" spans="7:7" x14ac:dyDescent="0.2">
      <c r="G690" s="7"/>
    </row>
    <row r="691" spans="7:7" x14ac:dyDescent="0.2">
      <c r="G691" s="7"/>
    </row>
    <row r="692" spans="7:7" x14ac:dyDescent="0.2">
      <c r="G692" s="7"/>
    </row>
    <row r="693" spans="7:7" x14ac:dyDescent="0.2">
      <c r="G693" s="7"/>
    </row>
    <row r="694" spans="7:7" x14ac:dyDescent="0.2">
      <c r="G694" s="7"/>
    </row>
    <row r="695" spans="7:7" x14ac:dyDescent="0.2">
      <c r="G695" s="7"/>
    </row>
    <row r="696" spans="7:7" x14ac:dyDescent="0.2">
      <c r="G696" s="7"/>
    </row>
    <row r="697" spans="7:7" x14ac:dyDescent="0.2">
      <c r="G697" s="7"/>
    </row>
    <row r="698" spans="7:7" x14ac:dyDescent="0.2">
      <c r="G698" s="7"/>
    </row>
    <row r="699" spans="7:7" x14ac:dyDescent="0.2">
      <c r="G699" s="7"/>
    </row>
    <row r="700" spans="7:7" x14ac:dyDescent="0.2">
      <c r="G700" s="7"/>
    </row>
    <row r="701" spans="7:7" x14ac:dyDescent="0.2">
      <c r="G701" s="7"/>
    </row>
    <row r="702" spans="7:7" x14ac:dyDescent="0.2">
      <c r="G702" s="7"/>
    </row>
    <row r="703" spans="7:7" x14ac:dyDescent="0.2">
      <c r="G703" s="7"/>
    </row>
    <row r="704" spans="7:7" x14ac:dyDescent="0.2">
      <c r="G704" s="7"/>
    </row>
    <row r="705" spans="7:7" x14ac:dyDescent="0.2">
      <c r="G705" s="7"/>
    </row>
    <row r="706" spans="7:7" x14ac:dyDescent="0.2">
      <c r="G706" s="7"/>
    </row>
    <row r="707" spans="7:7" x14ac:dyDescent="0.2">
      <c r="G707" s="7"/>
    </row>
    <row r="708" spans="7:7" x14ac:dyDescent="0.2">
      <c r="G708" s="7"/>
    </row>
    <row r="709" spans="7:7" x14ac:dyDescent="0.2">
      <c r="G709" s="7"/>
    </row>
    <row r="710" spans="7:7" x14ac:dyDescent="0.2">
      <c r="G710" s="7"/>
    </row>
    <row r="711" spans="7:7" x14ac:dyDescent="0.2">
      <c r="G711" s="7"/>
    </row>
    <row r="712" spans="7:7" x14ac:dyDescent="0.2">
      <c r="G712" s="7"/>
    </row>
    <row r="713" spans="7:7" x14ac:dyDescent="0.2">
      <c r="G713" s="7"/>
    </row>
    <row r="714" spans="7:7" x14ac:dyDescent="0.2">
      <c r="G714" s="7"/>
    </row>
    <row r="715" spans="7:7" x14ac:dyDescent="0.2">
      <c r="G715" s="7"/>
    </row>
    <row r="716" spans="7:7" x14ac:dyDescent="0.2">
      <c r="G716" s="7"/>
    </row>
    <row r="717" spans="7:7" x14ac:dyDescent="0.2">
      <c r="G717" s="7"/>
    </row>
    <row r="718" spans="7:7" x14ac:dyDescent="0.2">
      <c r="G718" s="7"/>
    </row>
    <row r="719" spans="7:7" x14ac:dyDescent="0.2">
      <c r="G719" s="7"/>
    </row>
    <row r="720" spans="7:7" x14ac:dyDescent="0.2">
      <c r="G720" s="7"/>
    </row>
    <row r="721" spans="7:7" x14ac:dyDescent="0.2">
      <c r="G721" s="7"/>
    </row>
    <row r="722" spans="7:7" x14ac:dyDescent="0.2">
      <c r="G722" s="7"/>
    </row>
    <row r="723" spans="7:7" x14ac:dyDescent="0.2">
      <c r="G723" s="7"/>
    </row>
    <row r="724" spans="7:7" x14ac:dyDescent="0.2">
      <c r="G724" s="7"/>
    </row>
    <row r="725" spans="7:7" x14ac:dyDescent="0.2">
      <c r="G725" s="7"/>
    </row>
    <row r="726" spans="7:7" x14ac:dyDescent="0.2">
      <c r="G726" s="7"/>
    </row>
    <row r="727" spans="7:7" x14ac:dyDescent="0.2">
      <c r="G727" s="7"/>
    </row>
    <row r="728" spans="7:7" x14ac:dyDescent="0.2">
      <c r="G728" s="7"/>
    </row>
    <row r="729" spans="7:7" x14ac:dyDescent="0.2">
      <c r="G729" s="7"/>
    </row>
    <row r="730" spans="7:7" x14ac:dyDescent="0.2">
      <c r="G730" s="7"/>
    </row>
    <row r="731" spans="7:7" x14ac:dyDescent="0.2">
      <c r="G731" s="7"/>
    </row>
    <row r="732" spans="7:7" x14ac:dyDescent="0.2">
      <c r="G732" s="7"/>
    </row>
    <row r="733" spans="7:7" x14ac:dyDescent="0.2">
      <c r="G733" s="7"/>
    </row>
    <row r="734" spans="7:7" x14ac:dyDescent="0.2">
      <c r="G734" s="7"/>
    </row>
    <row r="735" spans="7:7" x14ac:dyDescent="0.2">
      <c r="G735" s="7"/>
    </row>
    <row r="736" spans="7:7" x14ac:dyDescent="0.2">
      <c r="G736" s="7"/>
    </row>
    <row r="737" spans="7:7" x14ac:dyDescent="0.2">
      <c r="G737" s="7"/>
    </row>
    <row r="738" spans="7:7" x14ac:dyDescent="0.2">
      <c r="G738" s="7"/>
    </row>
    <row r="739" spans="7:7" x14ac:dyDescent="0.2">
      <c r="G739" s="7"/>
    </row>
    <row r="740" spans="7:7" x14ac:dyDescent="0.2">
      <c r="G740" s="7"/>
    </row>
    <row r="741" spans="7:7" x14ac:dyDescent="0.2">
      <c r="G741" s="7"/>
    </row>
    <row r="742" spans="7:7" x14ac:dyDescent="0.2">
      <c r="G742" s="7"/>
    </row>
    <row r="743" spans="7:7" x14ac:dyDescent="0.2">
      <c r="G743" s="7"/>
    </row>
    <row r="744" spans="7:7" x14ac:dyDescent="0.2">
      <c r="G744" s="7"/>
    </row>
    <row r="745" spans="7:7" x14ac:dyDescent="0.2">
      <c r="G745" s="7"/>
    </row>
    <row r="746" spans="7:7" x14ac:dyDescent="0.2">
      <c r="G746" s="7"/>
    </row>
    <row r="747" spans="7:7" x14ac:dyDescent="0.2">
      <c r="G747" s="7"/>
    </row>
    <row r="748" spans="7:7" x14ac:dyDescent="0.2">
      <c r="G748" s="7"/>
    </row>
    <row r="749" spans="7:7" x14ac:dyDescent="0.2">
      <c r="G749" s="7"/>
    </row>
    <row r="750" spans="7:7" x14ac:dyDescent="0.2">
      <c r="G750" s="7"/>
    </row>
    <row r="751" spans="7:7" x14ac:dyDescent="0.2">
      <c r="G751" s="7"/>
    </row>
    <row r="752" spans="7:7" x14ac:dyDescent="0.2">
      <c r="G752" s="7"/>
    </row>
    <row r="753" spans="7:7" x14ac:dyDescent="0.2">
      <c r="G753" s="7"/>
    </row>
    <row r="754" spans="7:7" x14ac:dyDescent="0.2">
      <c r="G754" s="7"/>
    </row>
    <row r="755" spans="7:7" x14ac:dyDescent="0.2">
      <c r="G755" s="7"/>
    </row>
    <row r="756" spans="7:7" x14ac:dyDescent="0.2">
      <c r="G756" s="7"/>
    </row>
    <row r="757" spans="7:7" x14ac:dyDescent="0.2">
      <c r="G757" s="7"/>
    </row>
    <row r="758" spans="7:7" x14ac:dyDescent="0.2">
      <c r="G758" s="7"/>
    </row>
    <row r="759" spans="7:7" x14ac:dyDescent="0.2">
      <c r="G759" s="7"/>
    </row>
    <row r="760" spans="7:7" x14ac:dyDescent="0.2">
      <c r="G760" s="7"/>
    </row>
    <row r="761" spans="7:7" x14ac:dyDescent="0.2">
      <c r="G761" s="7"/>
    </row>
    <row r="762" spans="7:7" x14ac:dyDescent="0.2">
      <c r="G762" s="7"/>
    </row>
    <row r="763" spans="7:7" x14ac:dyDescent="0.2">
      <c r="G763" s="7"/>
    </row>
    <row r="764" spans="7:7" x14ac:dyDescent="0.2">
      <c r="G764" s="7"/>
    </row>
    <row r="765" spans="7:7" x14ac:dyDescent="0.2">
      <c r="G765" s="7"/>
    </row>
    <row r="766" spans="7:7" x14ac:dyDescent="0.2">
      <c r="G766" s="7"/>
    </row>
    <row r="767" spans="7:7" x14ac:dyDescent="0.2">
      <c r="G767" s="7"/>
    </row>
    <row r="768" spans="7:7" x14ac:dyDescent="0.2">
      <c r="G768" s="7"/>
    </row>
    <row r="769" spans="7:7" x14ac:dyDescent="0.2">
      <c r="G769" s="7"/>
    </row>
    <row r="770" spans="7:7" x14ac:dyDescent="0.2">
      <c r="G770" s="7"/>
    </row>
    <row r="771" spans="7:7" x14ac:dyDescent="0.2">
      <c r="G771" s="7"/>
    </row>
    <row r="772" spans="7:7" x14ac:dyDescent="0.2">
      <c r="G772" s="7"/>
    </row>
    <row r="773" spans="7:7" x14ac:dyDescent="0.2">
      <c r="G773" s="7"/>
    </row>
    <row r="774" spans="7:7" x14ac:dyDescent="0.2">
      <c r="G774" s="7"/>
    </row>
    <row r="775" spans="7:7" x14ac:dyDescent="0.2">
      <c r="G775" s="7"/>
    </row>
    <row r="776" spans="7:7" x14ac:dyDescent="0.2">
      <c r="G776" s="7"/>
    </row>
    <row r="777" spans="7:7" x14ac:dyDescent="0.2">
      <c r="G777" s="7"/>
    </row>
    <row r="778" spans="7:7" x14ac:dyDescent="0.2">
      <c r="G778" s="7"/>
    </row>
    <row r="779" spans="7:7" x14ac:dyDescent="0.2">
      <c r="G779" s="7"/>
    </row>
    <row r="780" spans="7:7" x14ac:dyDescent="0.2">
      <c r="G780" s="7"/>
    </row>
    <row r="781" spans="7:7" x14ac:dyDescent="0.2">
      <c r="G781" s="7"/>
    </row>
    <row r="782" spans="7:7" x14ac:dyDescent="0.2">
      <c r="G782" s="7"/>
    </row>
    <row r="783" spans="7:7" x14ac:dyDescent="0.2">
      <c r="G783" s="7"/>
    </row>
    <row r="784" spans="7:7" x14ac:dyDescent="0.2">
      <c r="G784" s="7"/>
    </row>
    <row r="785" spans="7:7" x14ac:dyDescent="0.2">
      <c r="G785" s="7"/>
    </row>
    <row r="786" spans="7:7" x14ac:dyDescent="0.2">
      <c r="G786" s="7"/>
    </row>
    <row r="787" spans="7:7" x14ac:dyDescent="0.2">
      <c r="G787" s="7"/>
    </row>
    <row r="788" spans="7:7" x14ac:dyDescent="0.2">
      <c r="G788" s="7"/>
    </row>
    <row r="789" spans="7:7" x14ac:dyDescent="0.2">
      <c r="G789" s="7"/>
    </row>
    <row r="790" spans="7:7" x14ac:dyDescent="0.2">
      <c r="G790" s="7"/>
    </row>
    <row r="791" spans="7:7" x14ac:dyDescent="0.2">
      <c r="G791" s="7"/>
    </row>
    <row r="792" spans="7:7" x14ac:dyDescent="0.2">
      <c r="G792" s="7"/>
    </row>
    <row r="793" spans="7:7" x14ac:dyDescent="0.2">
      <c r="G793" s="7"/>
    </row>
    <row r="794" spans="7:7" x14ac:dyDescent="0.2">
      <c r="G794" s="7"/>
    </row>
    <row r="795" spans="7:7" x14ac:dyDescent="0.2">
      <c r="G795" s="7"/>
    </row>
    <row r="796" spans="7:7" x14ac:dyDescent="0.2">
      <c r="G796" s="7"/>
    </row>
    <row r="797" spans="7:7" x14ac:dyDescent="0.2">
      <c r="G797" s="7"/>
    </row>
    <row r="798" spans="7:7" x14ac:dyDescent="0.2">
      <c r="G798" s="7"/>
    </row>
    <row r="799" spans="7:7" x14ac:dyDescent="0.2">
      <c r="G799" s="7"/>
    </row>
    <row r="800" spans="7:7" x14ac:dyDescent="0.2">
      <c r="G800" s="7"/>
    </row>
    <row r="801" spans="7:7" x14ac:dyDescent="0.2">
      <c r="G801" s="7"/>
    </row>
    <row r="802" spans="7:7" x14ac:dyDescent="0.2">
      <c r="G802" s="7"/>
    </row>
    <row r="803" spans="7:7" x14ac:dyDescent="0.2">
      <c r="G803" s="7"/>
    </row>
    <row r="804" spans="7:7" x14ac:dyDescent="0.2">
      <c r="G804" s="7"/>
    </row>
    <row r="805" spans="7:7" x14ac:dyDescent="0.2">
      <c r="G805" s="7"/>
    </row>
    <row r="806" spans="7:7" x14ac:dyDescent="0.2">
      <c r="G806" s="7"/>
    </row>
    <row r="807" spans="7:7" x14ac:dyDescent="0.2">
      <c r="G807" s="7"/>
    </row>
    <row r="808" spans="7:7" x14ac:dyDescent="0.2">
      <c r="G808" s="7"/>
    </row>
    <row r="809" spans="7:7" x14ac:dyDescent="0.2">
      <c r="G809" s="7"/>
    </row>
    <row r="810" spans="7:7" x14ac:dyDescent="0.2">
      <c r="G810" s="7"/>
    </row>
    <row r="811" spans="7:7" x14ac:dyDescent="0.2">
      <c r="G811" s="7"/>
    </row>
    <row r="812" spans="7:7" x14ac:dyDescent="0.2">
      <c r="G812" s="7"/>
    </row>
    <row r="813" spans="7:7" x14ac:dyDescent="0.2">
      <c r="G813" s="7"/>
    </row>
    <row r="814" spans="7:7" x14ac:dyDescent="0.2">
      <c r="G814" s="7"/>
    </row>
    <row r="815" spans="7:7" x14ac:dyDescent="0.2">
      <c r="G815" s="7"/>
    </row>
    <row r="816" spans="7:7" x14ac:dyDescent="0.2">
      <c r="G816" s="7"/>
    </row>
    <row r="817" spans="7:7" x14ac:dyDescent="0.2">
      <c r="G817" s="7"/>
    </row>
    <row r="818" spans="7:7" x14ac:dyDescent="0.2">
      <c r="G818" s="7"/>
    </row>
    <row r="819" spans="7:7" x14ac:dyDescent="0.2">
      <c r="G819" s="7"/>
    </row>
    <row r="820" spans="7:7" x14ac:dyDescent="0.2">
      <c r="G820" s="7"/>
    </row>
    <row r="821" spans="7:7" x14ac:dyDescent="0.2">
      <c r="G821" s="7"/>
    </row>
    <row r="822" spans="7:7" x14ac:dyDescent="0.2">
      <c r="G822" s="7"/>
    </row>
    <row r="823" spans="7:7" x14ac:dyDescent="0.2">
      <c r="G823" s="7"/>
    </row>
    <row r="824" spans="7:7" x14ac:dyDescent="0.2">
      <c r="G824" s="7"/>
    </row>
    <row r="825" spans="7:7" x14ac:dyDescent="0.2">
      <c r="G825" s="7"/>
    </row>
    <row r="826" spans="7:7" x14ac:dyDescent="0.2">
      <c r="G826" s="7"/>
    </row>
    <row r="827" spans="7:7" x14ac:dyDescent="0.2">
      <c r="G827" s="7"/>
    </row>
    <row r="828" spans="7:7" x14ac:dyDescent="0.2">
      <c r="G828" s="7"/>
    </row>
    <row r="829" spans="7:7" x14ac:dyDescent="0.2">
      <c r="G829" s="7"/>
    </row>
    <row r="830" spans="7:7" x14ac:dyDescent="0.2">
      <c r="G830" s="7"/>
    </row>
    <row r="831" spans="7:7" x14ac:dyDescent="0.2">
      <c r="G831" s="7"/>
    </row>
    <row r="832" spans="7:7" x14ac:dyDescent="0.2">
      <c r="G832" s="7"/>
    </row>
    <row r="833" spans="7:7" x14ac:dyDescent="0.2">
      <c r="G833" s="7"/>
    </row>
    <row r="834" spans="7:7" x14ac:dyDescent="0.2">
      <c r="G834" s="7"/>
    </row>
    <row r="835" spans="7:7" x14ac:dyDescent="0.2">
      <c r="G835" s="7"/>
    </row>
    <row r="836" spans="7:7" x14ac:dyDescent="0.2">
      <c r="G836" s="7"/>
    </row>
    <row r="837" spans="7:7" x14ac:dyDescent="0.2">
      <c r="G837" s="7"/>
    </row>
    <row r="838" spans="7:7" x14ac:dyDescent="0.2">
      <c r="G838" s="7"/>
    </row>
    <row r="839" spans="7:7" x14ac:dyDescent="0.2">
      <c r="G839" s="7"/>
    </row>
    <row r="840" spans="7:7" x14ac:dyDescent="0.2">
      <c r="G840" s="7"/>
    </row>
    <row r="841" spans="7:7" x14ac:dyDescent="0.2">
      <c r="G841" s="7"/>
    </row>
    <row r="842" spans="7:7" x14ac:dyDescent="0.2">
      <c r="G842" s="7"/>
    </row>
    <row r="843" spans="7:7" x14ac:dyDescent="0.2">
      <c r="G843" s="7"/>
    </row>
    <row r="844" spans="7:7" x14ac:dyDescent="0.2">
      <c r="G844" s="7"/>
    </row>
    <row r="845" spans="7:7" x14ac:dyDescent="0.2">
      <c r="G845" s="7"/>
    </row>
    <row r="846" spans="7:7" x14ac:dyDescent="0.2">
      <c r="G846" s="7"/>
    </row>
    <row r="847" spans="7:7" x14ac:dyDescent="0.2">
      <c r="G847" s="7"/>
    </row>
    <row r="848" spans="7:7" x14ac:dyDescent="0.2">
      <c r="G848" s="7"/>
    </row>
    <row r="849" spans="7:7" x14ac:dyDescent="0.2">
      <c r="G849" s="7"/>
    </row>
    <row r="850" spans="7:7" x14ac:dyDescent="0.2">
      <c r="G850" s="7"/>
    </row>
    <row r="851" spans="7:7" x14ac:dyDescent="0.2">
      <c r="G851" s="7"/>
    </row>
    <row r="852" spans="7:7" x14ac:dyDescent="0.2">
      <c r="G852" s="7"/>
    </row>
    <row r="853" spans="7:7" x14ac:dyDescent="0.2">
      <c r="G853" s="7"/>
    </row>
    <row r="854" spans="7:7" x14ac:dyDescent="0.2">
      <c r="G854" s="7"/>
    </row>
    <row r="855" spans="7:7" x14ac:dyDescent="0.2">
      <c r="G855" s="7"/>
    </row>
    <row r="856" spans="7:7" x14ac:dyDescent="0.2">
      <c r="G856" s="7"/>
    </row>
    <row r="857" spans="7:7" x14ac:dyDescent="0.2">
      <c r="G857" s="7"/>
    </row>
    <row r="858" spans="7:7" x14ac:dyDescent="0.2">
      <c r="G858" s="7"/>
    </row>
    <row r="859" spans="7:7" x14ac:dyDescent="0.2">
      <c r="G859" s="7"/>
    </row>
    <row r="860" spans="7:7" x14ac:dyDescent="0.2">
      <c r="G860" s="7"/>
    </row>
    <row r="861" spans="7:7" x14ac:dyDescent="0.2">
      <c r="G861" s="7"/>
    </row>
    <row r="862" spans="7:7" x14ac:dyDescent="0.2">
      <c r="G862" s="7"/>
    </row>
    <row r="863" spans="7:7" x14ac:dyDescent="0.2">
      <c r="G863" s="7"/>
    </row>
    <row r="864" spans="7:7" x14ac:dyDescent="0.2">
      <c r="G864" s="7"/>
    </row>
    <row r="865" spans="7:7" x14ac:dyDescent="0.2">
      <c r="G865" s="7"/>
    </row>
    <row r="866" spans="7:7" x14ac:dyDescent="0.2">
      <c r="G866" s="7"/>
    </row>
    <row r="867" spans="7:7" x14ac:dyDescent="0.2">
      <c r="G867" s="7"/>
    </row>
    <row r="868" spans="7:7" x14ac:dyDescent="0.2">
      <c r="G868" s="7"/>
    </row>
    <row r="869" spans="7:7" x14ac:dyDescent="0.2">
      <c r="G869" s="7"/>
    </row>
    <row r="870" spans="7:7" x14ac:dyDescent="0.2">
      <c r="G870" s="7"/>
    </row>
    <row r="871" spans="7:7" x14ac:dyDescent="0.2">
      <c r="G871" s="7"/>
    </row>
    <row r="872" spans="7:7" x14ac:dyDescent="0.2">
      <c r="G872" s="7"/>
    </row>
    <row r="873" spans="7:7" x14ac:dyDescent="0.2">
      <c r="G873" s="7"/>
    </row>
    <row r="874" spans="7:7" x14ac:dyDescent="0.2">
      <c r="G874" s="7"/>
    </row>
    <row r="875" spans="7:7" x14ac:dyDescent="0.2">
      <c r="G875" s="7"/>
    </row>
    <row r="876" spans="7:7" x14ac:dyDescent="0.2">
      <c r="G876" s="7"/>
    </row>
    <row r="877" spans="7:7" x14ac:dyDescent="0.2">
      <c r="G877" s="7"/>
    </row>
    <row r="878" spans="7:7" x14ac:dyDescent="0.2">
      <c r="G878" s="7"/>
    </row>
    <row r="879" spans="7:7" x14ac:dyDescent="0.2">
      <c r="G879" s="7"/>
    </row>
    <row r="880" spans="7:7" x14ac:dyDescent="0.2">
      <c r="G880" s="7"/>
    </row>
    <row r="881" spans="7:7" x14ac:dyDescent="0.2">
      <c r="G881" s="7"/>
    </row>
    <row r="882" spans="7:7" x14ac:dyDescent="0.2">
      <c r="G882" s="7"/>
    </row>
    <row r="883" spans="7:7" x14ac:dyDescent="0.2">
      <c r="G883" s="7"/>
    </row>
    <row r="884" spans="7:7" x14ac:dyDescent="0.2">
      <c r="G884" s="7"/>
    </row>
    <row r="885" spans="7:7" x14ac:dyDescent="0.2">
      <c r="G885" s="7"/>
    </row>
    <row r="886" spans="7:7" x14ac:dyDescent="0.2">
      <c r="G886" s="7"/>
    </row>
    <row r="887" spans="7:7" x14ac:dyDescent="0.2">
      <c r="G887" s="7"/>
    </row>
    <row r="888" spans="7:7" x14ac:dyDescent="0.2">
      <c r="G888" s="7"/>
    </row>
    <row r="889" spans="7:7" x14ac:dyDescent="0.2">
      <c r="G889" s="7"/>
    </row>
    <row r="890" spans="7:7" x14ac:dyDescent="0.2">
      <c r="G890" s="7"/>
    </row>
    <row r="891" spans="7:7" x14ac:dyDescent="0.2">
      <c r="G891" s="7"/>
    </row>
    <row r="892" spans="7:7" x14ac:dyDescent="0.2">
      <c r="G892" s="7"/>
    </row>
    <row r="893" spans="7:7" x14ac:dyDescent="0.2">
      <c r="G893" s="7"/>
    </row>
    <row r="894" spans="7:7" x14ac:dyDescent="0.2">
      <c r="G894" s="7"/>
    </row>
    <row r="895" spans="7:7" x14ac:dyDescent="0.2">
      <c r="G895" s="7"/>
    </row>
    <row r="896" spans="7:7" x14ac:dyDescent="0.2">
      <c r="G896" s="7"/>
    </row>
    <row r="897" spans="7:7" x14ac:dyDescent="0.2">
      <c r="G897" s="7"/>
    </row>
    <row r="898" spans="7:7" x14ac:dyDescent="0.2">
      <c r="G898" s="7"/>
    </row>
    <row r="899" spans="7:7" x14ac:dyDescent="0.2">
      <c r="G899" s="7"/>
    </row>
    <row r="900" spans="7:7" x14ac:dyDescent="0.2">
      <c r="G900" s="7"/>
    </row>
    <row r="901" spans="7:7" x14ac:dyDescent="0.2">
      <c r="G901" s="7"/>
    </row>
    <row r="902" spans="7:7" x14ac:dyDescent="0.2">
      <c r="G902" s="7"/>
    </row>
    <row r="903" spans="7:7" x14ac:dyDescent="0.2">
      <c r="G903" s="7"/>
    </row>
    <row r="904" spans="7:7" x14ac:dyDescent="0.2">
      <c r="G904" s="7"/>
    </row>
    <row r="905" spans="7:7" x14ac:dyDescent="0.2">
      <c r="G905" s="7"/>
    </row>
    <row r="906" spans="7:7" x14ac:dyDescent="0.2">
      <c r="G906" s="7"/>
    </row>
    <row r="907" spans="7:7" x14ac:dyDescent="0.2">
      <c r="G907" s="7"/>
    </row>
    <row r="908" spans="7:7" x14ac:dyDescent="0.2">
      <c r="G908" s="7"/>
    </row>
    <row r="909" spans="7:7" x14ac:dyDescent="0.2">
      <c r="G909" s="7"/>
    </row>
    <row r="910" spans="7:7" x14ac:dyDescent="0.2">
      <c r="G910" s="7"/>
    </row>
    <row r="911" spans="7:7" x14ac:dyDescent="0.2">
      <c r="G911" s="7"/>
    </row>
    <row r="912" spans="7:7" x14ac:dyDescent="0.2">
      <c r="G912" s="7"/>
    </row>
    <row r="913" spans="7:7" x14ac:dyDescent="0.2">
      <c r="G913" s="7"/>
    </row>
    <row r="914" spans="7:7" x14ac:dyDescent="0.2">
      <c r="G914" s="7"/>
    </row>
    <row r="915" spans="7:7" x14ac:dyDescent="0.2">
      <c r="G915" s="7"/>
    </row>
    <row r="916" spans="7:7" x14ac:dyDescent="0.2">
      <c r="G916" s="7"/>
    </row>
    <row r="917" spans="7:7" x14ac:dyDescent="0.2">
      <c r="G917" s="7"/>
    </row>
    <row r="918" spans="7:7" x14ac:dyDescent="0.2">
      <c r="G918" s="7"/>
    </row>
    <row r="919" spans="7:7" x14ac:dyDescent="0.2">
      <c r="G919" s="7"/>
    </row>
    <row r="920" spans="7:7" x14ac:dyDescent="0.2">
      <c r="G920" s="7"/>
    </row>
    <row r="921" spans="7:7" x14ac:dyDescent="0.2">
      <c r="G921" s="7"/>
    </row>
    <row r="922" spans="7:7" x14ac:dyDescent="0.2">
      <c r="G922" s="7"/>
    </row>
    <row r="923" spans="7:7" x14ac:dyDescent="0.2">
      <c r="G923" s="7"/>
    </row>
    <row r="924" spans="7:7" x14ac:dyDescent="0.2">
      <c r="G924" s="7"/>
    </row>
    <row r="925" spans="7:7" x14ac:dyDescent="0.2">
      <c r="G925" s="7"/>
    </row>
    <row r="926" spans="7:7" x14ac:dyDescent="0.2">
      <c r="G926" s="7"/>
    </row>
    <row r="927" spans="7:7" x14ac:dyDescent="0.2">
      <c r="G927" s="7"/>
    </row>
    <row r="928" spans="7:7" x14ac:dyDescent="0.2">
      <c r="G928" s="7"/>
    </row>
    <row r="929" spans="7:7" x14ac:dyDescent="0.2">
      <c r="G929" s="7"/>
    </row>
    <row r="930" spans="7:7" x14ac:dyDescent="0.2">
      <c r="G930" s="7"/>
    </row>
    <row r="931" spans="7:7" x14ac:dyDescent="0.2">
      <c r="G931" s="7"/>
    </row>
    <row r="932" spans="7:7" x14ac:dyDescent="0.2">
      <c r="G932" s="7"/>
    </row>
    <row r="933" spans="7:7" x14ac:dyDescent="0.2">
      <c r="G933" s="7"/>
    </row>
    <row r="934" spans="7:7" x14ac:dyDescent="0.2">
      <c r="G934" s="7"/>
    </row>
    <row r="935" spans="7:7" x14ac:dyDescent="0.2">
      <c r="G935" s="7"/>
    </row>
    <row r="936" spans="7:7" x14ac:dyDescent="0.2">
      <c r="G936" s="7"/>
    </row>
    <row r="937" spans="7:7" x14ac:dyDescent="0.2">
      <c r="G937" s="7"/>
    </row>
    <row r="938" spans="7:7" x14ac:dyDescent="0.2">
      <c r="G938" s="7"/>
    </row>
    <row r="939" spans="7:7" x14ac:dyDescent="0.2">
      <c r="G939" s="7"/>
    </row>
    <row r="940" spans="7:7" x14ac:dyDescent="0.2">
      <c r="G940" s="7"/>
    </row>
    <row r="941" spans="7:7" x14ac:dyDescent="0.2">
      <c r="G941" s="7"/>
    </row>
    <row r="942" spans="7:7" x14ac:dyDescent="0.2">
      <c r="G942" s="7"/>
    </row>
    <row r="943" spans="7:7" x14ac:dyDescent="0.2">
      <c r="G943" s="7"/>
    </row>
    <row r="944" spans="7:7" x14ac:dyDescent="0.2">
      <c r="G944" s="7"/>
    </row>
    <row r="945" spans="7:7" x14ac:dyDescent="0.2">
      <c r="G945" s="7"/>
    </row>
    <row r="946" spans="7:7" x14ac:dyDescent="0.2">
      <c r="G946" s="7"/>
    </row>
    <row r="947" spans="7:7" x14ac:dyDescent="0.2">
      <c r="G947" s="7"/>
    </row>
    <row r="948" spans="7:7" x14ac:dyDescent="0.2">
      <c r="G948" s="7"/>
    </row>
    <row r="949" spans="7:7" x14ac:dyDescent="0.2">
      <c r="G949" s="7"/>
    </row>
    <row r="950" spans="7:7" x14ac:dyDescent="0.2">
      <c r="G950" s="7"/>
    </row>
    <row r="951" spans="7:7" x14ac:dyDescent="0.2">
      <c r="G951" s="7"/>
    </row>
    <row r="952" spans="7:7" x14ac:dyDescent="0.2">
      <c r="G952" s="7"/>
    </row>
    <row r="953" spans="7:7" x14ac:dyDescent="0.2">
      <c r="G953" s="7"/>
    </row>
    <row r="954" spans="7:7" x14ac:dyDescent="0.2">
      <c r="G954" s="7"/>
    </row>
    <row r="955" spans="7:7" x14ac:dyDescent="0.2">
      <c r="G955" s="7"/>
    </row>
    <row r="956" spans="7:7" x14ac:dyDescent="0.2">
      <c r="G956" s="7"/>
    </row>
    <row r="957" spans="7:7" x14ac:dyDescent="0.2">
      <c r="G957" s="7"/>
    </row>
    <row r="958" spans="7:7" x14ac:dyDescent="0.2">
      <c r="G958" s="7"/>
    </row>
    <row r="959" spans="7:7" x14ac:dyDescent="0.2">
      <c r="G959" s="7"/>
    </row>
    <row r="960" spans="7:7" x14ac:dyDescent="0.2">
      <c r="G960" s="7"/>
    </row>
    <row r="961" spans="7:7" x14ac:dyDescent="0.2">
      <c r="G961" s="7"/>
    </row>
    <row r="962" spans="7:7" x14ac:dyDescent="0.2">
      <c r="G962" s="7"/>
    </row>
    <row r="963" spans="7:7" x14ac:dyDescent="0.2">
      <c r="G963" s="7"/>
    </row>
    <row r="964" spans="7:7" x14ac:dyDescent="0.2">
      <c r="G964" s="7"/>
    </row>
    <row r="965" spans="7:7" x14ac:dyDescent="0.2">
      <c r="G965" s="7"/>
    </row>
    <row r="966" spans="7:7" x14ac:dyDescent="0.2">
      <c r="G966" s="7"/>
    </row>
    <row r="967" spans="7:7" x14ac:dyDescent="0.2">
      <c r="G967" s="7"/>
    </row>
    <row r="968" spans="7:7" x14ac:dyDescent="0.2">
      <c r="G968" s="7"/>
    </row>
    <row r="969" spans="7:7" x14ac:dyDescent="0.2">
      <c r="G969" s="7"/>
    </row>
    <row r="970" spans="7:7" x14ac:dyDescent="0.2">
      <c r="G970" s="7"/>
    </row>
    <row r="971" spans="7:7" x14ac:dyDescent="0.2">
      <c r="G971" s="7"/>
    </row>
    <row r="972" spans="7:7" x14ac:dyDescent="0.2">
      <c r="G972" s="7"/>
    </row>
    <row r="973" spans="7:7" x14ac:dyDescent="0.2">
      <c r="G973" s="7"/>
    </row>
    <row r="974" spans="7:7" x14ac:dyDescent="0.2">
      <c r="G974" s="7"/>
    </row>
    <row r="975" spans="7:7" x14ac:dyDescent="0.2">
      <c r="G975" s="7"/>
    </row>
    <row r="976" spans="7:7" x14ac:dyDescent="0.2">
      <c r="G976" s="7"/>
    </row>
    <row r="977" spans="7:7" x14ac:dyDescent="0.2">
      <c r="G977" s="7"/>
    </row>
    <row r="978" spans="7:7" x14ac:dyDescent="0.2">
      <c r="G978" s="7"/>
    </row>
    <row r="979" spans="7:7" x14ac:dyDescent="0.2">
      <c r="G979" s="7"/>
    </row>
    <row r="980" spans="7:7" x14ac:dyDescent="0.2">
      <c r="G980" s="7"/>
    </row>
    <row r="981" spans="7:7" x14ac:dyDescent="0.2">
      <c r="G981" s="7"/>
    </row>
    <row r="982" spans="7:7" x14ac:dyDescent="0.2">
      <c r="G982" s="7"/>
    </row>
    <row r="983" spans="7:7" x14ac:dyDescent="0.2">
      <c r="G983" s="7"/>
    </row>
    <row r="984" spans="7:7" x14ac:dyDescent="0.2">
      <c r="G984" s="7"/>
    </row>
    <row r="985" spans="7:7" x14ac:dyDescent="0.2">
      <c r="G985" s="7"/>
    </row>
    <row r="986" spans="7:7" x14ac:dyDescent="0.2">
      <c r="G986" s="7"/>
    </row>
    <row r="987" spans="7:7" x14ac:dyDescent="0.2">
      <c r="G987" s="7"/>
    </row>
    <row r="988" spans="7:7" x14ac:dyDescent="0.2">
      <c r="G988" s="7"/>
    </row>
    <row r="989" spans="7:7" x14ac:dyDescent="0.2">
      <c r="G989" s="7"/>
    </row>
    <row r="990" spans="7:7" x14ac:dyDescent="0.2">
      <c r="G990" s="7"/>
    </row>
    <row r="991" spans="7:7" x14ac:dyDescent="0.2">
      <c r="G991" s="7"/>
    </row>
    <row r="992" spans="7:7" x14ac:dyDescent="0.2">
      <c r="G992" s="7"/>
    </row>
    <row r="993" spans="7:7" x14ac:dyDescent="0.2">
      <c r="G993" s="7"/>
    </row>
    <row r="994" spans="7:7" x14ac:dyDescent="0.2">
      <c r="G994" s="7"/>
    </row>
    <row r="995" spans="7:7" x14ac:dyDescent="0.2">
      <c r="G995" s="7"/>
    </row>
    <row r="996" spans="7:7" x14ac:dyDescent="0.2">
      <c r="G996" s="7"/>
    </row>
    <row r="997" spans="7:7" x14ac:dyDescent="0.2">
      <c r="G997" s="7"/>
    </row>
    <row r="998" spans="7:7" x14ac:dyDescent="0.2">
      <c r="G998" s="7"/>
    </row>
    <row r="999" spans="7:7" x14ac:dyDescent="0.2">
      <c r="G999" s="7"/>
    </row>
    <row r="1000" spans="7:7" x14ac:dyDescent="0.2">
      <c r="G1000" s="7"/>
    </row>
    <row r="1001" spans="7:7" x14ac:dyDescent="0.2">
      <c r="G1001" s="7"/>
    </row>
    <row r="1002" spans="7:7" x14ac:dyDescent="0.2">
      <c r="G1002" s="7"/>
    </row>
    <row r="1003" spans="7:7" x14ac:dyDescent="0.2">
      <c r="G1003" s="7"/>
    </row>
    <row r="1004" spans="7:7" x14ac:dyDescent="0.2">
      <c r="G1004" s="7"/>
    </row>
    <row r="1005" spans="7:7" x14ac:dyDescent="0.2">
      <c r="G1005" s="7"/>
    </row>
    <row r="1006" spans="7:7" x14ac:dyDescent="0.2">
      <c r="G1006" s="7"/>
    </row>
    <row r="1007" spans="7:7" x14ac:dyDescent="0.2">
      <c r="G1007" s="7"/>
    </row>
    <row r="1008" spans="7:7" x14ac:dyDescent="0.2">
      <c r="G1008" s="7"/>
    </row>
    <row r="1009" spans="7:7" x14ac:dyDescent="0.2">
      <c r="G1009" s="7"/>
    </row>
    <row r="1010" spans="7:7" x14ac:dyDescent="0.2">
      <c r="G1010" s="7"/>
    </row>
    <row r="1011" spans="7:7" x14ac:dyDescent="0.2">
      <c r="G1011" s="7"/>
    </row>
    <row r="1012" spans="7:7" x14ac:dyDescent="0.2">
      <c r="G1012" s="7"/>
    </row>
    <row r="1013" spans="7:7" x14ac:dyDescent="0.2">
      <c r="G1013" s="7"/>
    </row>
    <row r="1014" spans="7:7" x14ac:dyDescent="0.2">
      <c r="G1014" s="7"/>
    </row>
    <row r="1015" spans="7:7" x14ac:dyDescent="0.2">
      <c r="G1015" s="7"/>
    </row>
    <row r="1016" spans="7:7" x14ac:dyDescent="0.2">
      <c r="G1016" s="7"/>
    </row>
    <row r="1017" spans="7:7" x14ac:dyDescent="0.2">
      <c r="G1017" s="7"/>
    </row>
    <row r="1018" spans="7:7" x14ac:dyDescent="0.2">
      <c r="G1018" s="7"/>
    </row>
    <row r="1019" spans="7:7" x14ac:dyDescent="0.2">
      <c r="G1019" s="7"/>
    </row>
    <row r="1020" spans="7:7" x14ac:dyDescent="0.2">
      <c r="G1020" s="7"/>
    </row>
    <row r="1021" spans="7:7" x14ac:dyDescent="0.2">
      <c r="G1021" s="7"/>
    </row>
    <row r="1022" spans="7:7" x14ac:dyDescent="0.2">
      <c r="G1022" s="7"/>
    </row>
    <row r="1023" spans="7:7" x14ac:dyDescent="0.2">
      <c r="G1023" s="7"/>
    </row>
    <row r="1024" spans="7:7" x14ac:dyDescent="0.2">
      <c r="G1024" s="7"/>
    </row>
    <row r="1025" spans="7:7" x14ac:dyDescent="0.2">
      <c r="G1025" s="7"/>
    </row>
    <row r="1026" spans="7:7" x14ac:dyDescent="0.2">
      <c r="G1026" s="7"/>
    </row>
    <row r="1027" spans="7:7" x14ac:dyDescent="0.2">
      <c r="G1027" s="7"/>
    </row>
    <row r="1028" spans="7:7" x14ac:dyDescent="0.2">
      <c r="G1028" s="7"/>
    </row>
    <row r="1029" spans="7:7" x14ac:dyDescent="0.2">
      <c r="G1029" s="7"/>
    </row>
    <row r="1030" spans="7:7" x14ac:dyDescent="0.2">
      <c r="G1030" s="7"/>
    </row>
    <row r="1031" spans="7:7" x14ac:dyDescent="0.2">
      <c r="G1031" s="7"/>
    </row>
    <row r="1032" spans="7:7" x14ac:dyDescent="0.2">
      <c r="G1032" s="7"/>
    </row>
    <row r="1033" spans="7:7" x14ac:dyDescent="0.2">
      <c r="G1033" s="7"/>
    </row>
    <row r="1034" spans="7:7" x14ac:dyDescent="0.2">
      <c r="G1034" s="7"/>
    </row>
    <row r="1035" spans="7:7" x14ac:dyDescent="0.2">
      <c r="G1035" s="7"/>
    </row>
    <row r="1036" spans="7:7" x14ac:dyDescent="0.2">
      <c r="G1036" s="7"/>
    </row>
    <row r="1037" spans="7:7" x14ac:dyDescent="0.2">
      <c r="G1037" s="7"/>
    </row>
    <row r="1038" spans="7:7" x14ac:dyDescent="0.2">
      <c r="G1038" s="7"/>
    </row>
    <row r="1039" spans="7:7" x14ac:dyDescent="0.2">
      <c r="G1039" s="7"/>
    </row>
    <row r="1040" spans="7:7" x14ac:dyDescent="0.2">
      <c r="G1040" s="7"/>
    </row>
    <row r="1041" spans="7:7" x14ac:dyDescent="0.2">
      <c r="G1041" s="7"/>
    </row>
    <row r="1042" spans="7:7" x14ac:dyDescent="0.2">
      <c r="G1042" s="7"/>
    </row>
    <row r="1043" spans="7:7" x14ac:dyDescent="0.2">
      <c r="G1043" s="7"/>
    </row>
    <row r="1044" spans="7:7" x14ac:dyDescent="0.2">
      <c r="G1044" s="7"/>
    </row>
    <row r="1045" spans="7:7" x14ac:dyDescent="0.2">
      <c r="G1045" s="7"/>
    </row>
    <row r="1046" spans="7:7" x14ac:dyDescent="0.2">
      <c r="G1046" s="7"/>
    </row>
    <row r="1047" spans="7:7" x14ac:dyDescent="0.2">
      <c r="G1047" s="7"/>
    </row>
    <row r="1048" spans="7:7" x14ac:dyDescent="0.2">
      <c r="G1048" s="7"/>
    </row>
    <row r="1049" spans="7:7" x14ac:dyDescent="0.2">
      <c r="G1049" s="7"/>
    </row>
    <row r="1050" spans="7:7" x14ac:dyDescent="0.2">
      <c r="G1050" s="7"/>
    </row>
    <row r="1051" spans="7:7" x14ac:dyDescent="0.2">
      <c r="G1051" s="7"/>
    </row>
    <row r="1052" spans="7:7" x14ac:dyDescent="0.2">
      <c r="G1052" s="7"/>
    </row>
    <row r="1053" spans="7:7" x14ac:dyDescent="0.2">
      <c r="G1053" s="7"/>
    </row>
    <row r="1054" spans="7:7" x14ac:dyDescent="0.2">
      <c r="G1054" s="7"/>
    </row>
    <row r="1055" spans="7:7" x14ac:dyDescent="0.2">
      <c r="G1055" s="7"/>
    </row>
    <row r="1056" spans="7:7" x14ac:dyDescent="0.2">
      <c r="G1056" s="7"/>
    </row>
    <row r="1057" spans="7:7" x14ac:dyDescent="0.2">
      <c r="G1057" s="7"/>
    </row>
    <row r="1058" spans="7:7" x14ac:dyDescent="0.2">
      <c r="G1058" s="7"/>
    </row>
    <row r="1059" spans="7:7" x14ac:dyDescent="0.2">
      <c r="G1059" s="7"/>
    </row>
    <row r="1060" spans="7:7" x14ac:dyDescent="0.2">
      <c r="G1060" s="7"/>
    </row>
    <row r="1061" spans="7:7" x14ac:dyDescent="0.2">
      <c r="G1061" s="7"/>
    </row>
    <row r="1062" spans="7:7" x14ac:dyDescent="0.2">
      <c r="G1062" s="7"/>
    </row>
    <row r="1063" spans="7:7" x14ac:dyDescent="0.2">
      <c r="G1063" s="7"/>
    </row>
    <row r="1064" spans="7:7" x14ac:dyDescent="0.2">
      <c r="G1064" s="7"/>
    </row>
    <row r="1065" spans="7:7" x14ac:dyDescent="0.2">
      <c r="G1065" s="7"/>
    </row>
    <row r="1066" spans="7:7" x14ac:dyDescent="0.2">
      <c r="G1066" s="7"/>
    </row>
    <row r="1067" spans="7:7" x14ac:dyDescent="0.2">
      <c r="G1067" s="7"/>
    </row>
    <row r="1068" spans="7:7" x14ac:dyDescent="0.2">
      <c r="G1068" s="7"/>
    </row>
    <row r="1069" spans="7:7" x14ac:dyDescent="0.2">
      <c r="G1069" s="7"/>
    </row>
    <row r="1070" spans="7:7" x14ac:dyDescent="0.2">
      <c r="G1070" s="7"/>
    </row>
    <row r="1071" spans="7:7" x14ac:dyDescent="0.2">
      <c r="G1071" s="7"/>
    </row>
    <row r="1072" spans="7:7" x14ac:dyDescent="0.2">
      <c r="G1072" s="7"/>
    </row>
    <row r="1073" spans="7:7" x14ac:dyDescent="0.2">
      <c r="G1073" s="7"/>
    </row>
    <row r="1074" spans="7:7" x14ac:dyDescent="0.2">
      <c r="G1074" s="7"/>
    </row>
    <row r="1075" spans="7:7" x14ac:dyDescent="0.2">
      <c r="G1075" s="7"/>
    </row>
    <row r="1076" spans="7:7" x14ac:dyDescent="0.2">
      <c r="G1076" s="7"/>
    </row>
    <row r="1077" spans="7:7" x14ac:dyDescent="0.2">
      <c r="G1077" s="7"/>
    </row>
    <row r="1078" spans="7:7" x14ac:dyDescent="0.2">
      <c r="G1078" s="7"/>
    </row>
    <row r="1079" spans="7:7" x14ac:dyDescent="0.2">
      <c r="G1079" s="7"/>
    </row>
    <row r="1080" spans="7:7" x14ac:dyDescent="0.2">
      <c r="G1080" s="7"/>
    </row>
    <row r="1081" spans="7:7" x14ac:dyDescent="0.2">
      <c r="G1081" s="7"/>
    </row>
    <row r="1082" spans="7:7" x14ac:dyDescent="0.2">
      <c r="G1082" s="7"/>
    </row>
    <row r="1083" spans="7:7" x14ac:dyDescent="0.2">
      <c r="G1083" s="7"/>
    </row>
    <row r="1084" spans="7:7" x14ac:dyDescent="0.2">
      <c r="G1084" s="7"/>
    </row>
    <row r="1085" spans="7:7" x14ac:dyDescent="0.2">
      <c r="G1085" s="7"/>
    </row>
    <row r="1086" spans="7:7" x14ac:dyDescent="0.2">
      <c r="G1086" s="7"/>
    </row>
    <row r="1087" spans="7:7" x14ac:dyDescent="0.2">
      <c r="G1087" s="7"/>
    </row>
    <row r="1088" spans="7:7" x14ac:dyDescent="0.2">
      <c r="G1088" s="7"/>
    </row>
    <row r="1089" spans="7:7" x14ac:dyDescent="0.2">
      <c r="G1089" s="7"/>
    </row>
    <row r="1090" spans="7:7" x14ac:dyDescent="0.2">
      <c r="G1090" s="7"/>
    </row>
    <row r="1091" spans="7:7" x14ac:dyDescent="0.2">
      <c r="G1091" s="7"/>
    </row>
    <row r="1092" spans="7:7" x14ac:dyDescent="0.2">
      <c r="G1092" s="7"/>
    </row>
    <row r="1093" spans="7:7" x14ac:dyDescent="0.2">
      <c r="G1093" s="7"/>
    </row>
    <row r="1094" spans="7:7" x14ac:dyDescent="0.2">
      <c r="G1094" s="7"/>
    </row>
    <row r="1095" spans="7:7" x14ac:dyDescent="0.2">
      <c r="G1095" s="7"/>
    </row>
    <row r="1096" spans="7:7" x14ac:dyDescent="0.2">
      <c r="G1096" s="7"/>
    </row>
    <row r="1097" spans="7:7" x14ac:dyDescent="0.2">
      <c r="G1097" s="7"/>
    </row>
    <row r="1098" spans="7:7" x14ac:dyDescent="0.2">
      <c r="G1098" s="7"/>
    </row>
    <row r="1099" spans="7:7" x14ac:dyDescent="0.2">
      <c r="G1099" s="7"/>
    </row>
    <row r="1100" spans="7:7" x14ac:dyDescent="0.2">
      <c r="G1100" s="7"/>
    </row>
    <row r="1101" spans="7:7" x14ac:dyDescent="0.2">
      <c r="G1101" s="7"/>
    </row>
    <row r="1102" spans="7:7" x14ac:dyDescent="0.2">
      <c r="G1102" s="7"/>
    </row>
    <row r="1103" spans="7:7" x14ac:dyDescent="0.2">
      <c r="G1103" s="7"/>
    </row>
    <row r="1104" spans="7:7" x14ac:dyDescent="0.2">
      <c r="G1104" s="7"/>
    </row>
    <row r="1105" spans="7:7" x14ac:dyDescent="0.2">
      <c r="G1105" s="7"/>
    </row>
    <row r="1106" spans="7:7" x14ac:dyDescent="0.2">
      <c r="G1106" s="7"/>
    </row>
    <row r="1107" spans="7:7" x14ac:dyDescent="0.2">
      <c r="G1107" s="7"/>
    </row>
    <row r="1108" spans="7:7" x14ac:dyDescent="0.2">
      <c r="G1108" s="7"/>
    </row>
    <row r="1109" spans="7:7" x14ac:dyDescent="0.2">
      <c r="G1109" s="7"/>
    </row>
    <row r="1110" spans="7:7" x14ac:dyDescent="0.2">
      <c r="G1110" s="7"/>
    </row>
    <row r="1111" spans="7:7" x14ac:dyDescent="0.2">
      <c r="G1111" s="7"/>
    </row>
    <row r="1112" spans="7:7" x14ac:dyDescent="0.2">
      <c r="G1112" s="7"/>
    </row>
    <row r="1113" spans="7:7" x14ac:dyDescent="0.2">
      <c r="G1113" s="7"/>
    </row>
    <row r="1114" spans="7:7" x14ac:dyDescent="0.2">
      <c r="G1114" s="7"/>
    </row>
    <row r="1115" spans="7:7" x14ac:dyDescent="0.2">
      <c r="G1115" s="7"/>
    </row>
    <row r="1116" spans="7:7" x14ac:dyDescent="0.2">
      <c r="G1116" s="7"/>
    </row>
    <row r="1117" spans="7:7" x14ac:dyDescent="0.2">
      <c r="G1117" s="7"/>
    </row>
    <row r="1118" spans="7:7" x14ac:dyDescent="0.2">
      <c r="G1118" s="7"/>
    </row>
    <row r="1119" spans="7:7" x14ac:dyDescent="0.2">
      <c r="G1119" s="7"/>
    </row>
    <row r="1120" spans="7:7" x14ac:dyDescent="0.2">
      <c r="G1120" s="7"/>
    </row>
    <row r="1121" spans="7:7" x14ac:dyDescent="0.2">
      <c r="G1121" s="7"/>
    </row>
    <row r="1122" spans="7:7" x14ac:dyDescent="0.2">
      <c r="G1122" s="7"/>
    </row>
    <row r="1123" spans="7:7" x14ac:dyDescent="0.2">
      <c r="G1123" s="7"/>
    </row>
    <row r="1124" spans="7:7" x14ac:dyDescent="0.2">
      <c r="G1124" s="7"/>
    </row>
    <row r="1125" spans="7:7" x14ac:dyDescent="0.2">
      <c r="G1125" s="7"/>
    </row>
    <row r="1126" spans="7:7" x14ac:dyDescent="0.2">
      <c r="G1126" s="7"/>
    </row>
    <row r="1127" spans="7:7" x14ac:dyDescent="0.2">
      <c r="G1127" s="7"/>
    </row>
    <row r="1128" spans="7:7" x14ac:dyDescent="0.2">
      <c r="G1128" s="7"/>
    </row>
    <row r="1129" spans="7:7" x14ac:dyDescent="0.2">
      <c r="G1129" s="7"/>
    </row>
    <row r="1130" spans="7:7" x14ac:dyDescent="0.2">
      <c r="G1130" s="7"/>
    </row>
    <row r="1131" spans="7:7" x14ac:dyDescent="0.2">
      <c r="G1131" s="7"/>
    </row>
    <row r="1132" spans="7:7" x14ac:dyDescent="0.2">
      <c r="G1132" s="7"/>
    </row>
    <row r="1133" spans="7:7" x14ac:dyDescent="0.2">
      <c r="G1133" s="7"/>
    </row>
    <row r="1134" spans="7:7" x14ac:dyDescent="0.2">
      <c r="G1134" s="7"/>
    </row>
    <row r="1135" spans="7:7" x14ac:dyDescent="0.2">
      <c r="G1135" s="7"/>
    </row>
    <row r="1136" spans="7:7" x14ac:dyDescent="0.2">
      <c r="G1136" s="7"/>
    </row>
    <row r="1137" spans="7:7" x14ac:dyDescent="0.2">
      <c r="G1137" s="7"/>
    </row>
    <row r="1138" spans="7:7" x14ac:dyDescent="0.2">
      <c r="G1138" s="7"/>
    </row>
    <row r="1139" spans="7:7" x14ac:dyDescent="0.2">
      <c r="G1139" s="7"/>
    </row>
    <row r="1140" spans="7:7" x14ac:dyDescent="0.2">
      <c r="G1140" s="7"/>
    </row>
    <row r="1141" spans="7:7" x14ac:dyDescent="0.2">
      <c r="G1141" s="7"/>
    </row>
    <row r="1142" spans="7:7" x14ac:dyDescent="0.2">
      <c r="G1142" s="7"/>
    </row>
    <row r="1143" spans="7:7" x14ac:dyDescent="0.2">
      <c r="G1143" s="7"/>
    </row>
    <row r="1144" spans="7:7" x14ac:dyDescent="0.2">
      <c r="G1144" s="7"/>
    </row>
    <row r="1145" spans="7:7" x14ac:dyDescent="0.2">
      <c r="G1145" s="7"/>
    </row>
    <row r="1146" spans="7:7" x14ac:dyDescent="0.2">
      <c r="G1146" s="7"/>
    </row>
    <row r="1147" spans="7:7" x14ac:dyDescent="0.2">
      <c r="G1147" s="7"/>
    </row>
    <row r="1148" spans="7:7" x14ac:dyDescent="0.2">
      <c r="G1148" s="7"/>
    </row>
    <row r="1149" spans="7:7" x14ac:dyDescent="0.2">
      <c r="G1149" s="7"/>
    </row>
    <row r="1150" spans="7:7" x14ac:dyDescent="0.2">
      <c r="G1150" s="7"/>
    </row>
    <row r="1151" spans="7:7" x14ac:dyDescent="0.2">
      <c r="G1151" s="7"/>
    </row>
    <row r="1152" spans="7:7" x14ac:dyDescent="0.2">
      <c r="G1152" s="7"/>
    </row>
    <row r="1153" spans="7:7" x14ac:dyDescent="0.2">
      <c r="G1153" s="7"/>
    </row>
    <row r="1154" spans="7:7" x14ac:dyDescent="0.2">
      <c r="G1154" s="7"/>
    </row>
    <row r="1155" spans="7:7" x14ac:dyDescent="0.2">
      <c r="G1155" s="7"/>
    </row>
    <row r="1156" spans="7:7" x14ac:dyDescent="0.2">
      <c r="G1156" s="7"/>
    </row>
    <row r="1157" spans="7:7" x14ac:dyDescent="0.2">
      <c r="G1157" s="7"/>
    </row>
    <row r="1158" spans="7:7" x14ac:dyDescent="0.2">
      <c r="G1158" s="7"/>
    </row>
    <row r="1159" spans="7:7" x14ac:dyDescent="0.2">
      <c r="G1159" s="7"/>
    </row>
    <row r="1160" spans="7:7" x14ac:dyDescent="0.2">
      <c r="G1160" s="7"/>
    </row>
    <row r="1161" spans="7:7" x14ac:dyDescent="0.2">
      <c r="G1161" s="7"/>
    </row>
    <row r="1162" spans="7:7" x14ac:dyDescent="0.2">
      <c r="G1162" s="7"/>
    </row>
    <row r="1163" spans="7:7" x14ac:dyDescent="0.2">
      <c r="G1163" s="7"/>
    </row>
    <row r="1164" spans="7:7" x14ac:dyDescent="0.2">
      <c r="G1164" s="7"/>
    </row>
    <row r="1165" spans="7:7" x14ac:dyDescent="0.2">
      <c r="G1165" s="7"/>
    </row>
    <row r="1166" spans="7:7" x14ac:dyDescent="0.2">
      <c r="G1166" s="7"/>
    </row>
    <row r="1167" spans="7:7" x14ac:dyDescent="0.2">
      <c r="G1167" s="7"/>
    </row>
    <row r="1168" spans="7:7" x14ac:dyDescent="0.2">
      <c r="G1168" s="7"/>
    </row>
    <row r="1169" spans="7:7" x14ac:dyDescent="0.2">
      <c r="G1169" s="7"/>
    </row>
    <row r="1170" spans="7:7" x14ac:dyDescent="0.2">
      <c r="G1170" s="7"/>
    </row>
    <row r="1171" spans="7:7" x14ac:dyDescent="0.2">
      <c r="G1171" s="7"/>
    </row>
    <row r="1172" spans="7:7" x14ac:dyDescent="0.2">
      <c r="G1172" s="7"/>
    </row>
    <row r="1173" spans="7:7" x14ac:dyDescent="0.2">
      <c r="G1173" s="7"/>
    </row>
    <row r="1174" spans="7:7" x14ac:dyDescent="0.2">
      <c r="G1174" s="7"/>
    </row>
    <row r="1175" spans="7:7" x14ac:dyDescent="0.2">
      <c r="G1175" s="7"/>
    </row>
    <row r="1176" spans="7:7" x14ac:dyDescent="0.2">
      <c r="G1176" s="7"/>
    </row>
    <row r="1177" spans="7:7" x14ac:dyDescent="0.2">
      <c r="G1177" s="7"/>
    </row>
    <row r="1178" spans="7:7" x14ac:dyDescent="0.2">
      <c r="G1178" s="7"/>
    </row>
    <row r="1179" spans="7:7" x14ac:dyDescent="0.2">
      <c r="G1179" s="7"/>
    </row>
    <row r="1180" spans="7:7" x14ac:dyDescent="0.2">
      <c r="G1180" s="7"/>
    </row>
    <row r="1181" spans="7:7" x14ac:dyDescent="0.2">
      <c r="G1181" s="7"/>
    </row>
    <row r="1182" spans="7:7" x14ac:dyDescent="0.2">
      <c r="G1182" s="7"/>
    </row>
    <row r="1183" spans="7:7" x14ac:dyDescent="0.2">
      <c r="G1183" s="7"/>
    </row>
    <row r="1184" spans="7:7" x14ac:dyDescent="0.2">
      <c r="G1184" s="7"/>
    </row>
    <row r="1185" spans="7:7" x14ac:dyDescent="0.2">
      <c r="G1185" s="7"/>
    </row>
    <row r="1186" spans="7:7" x14ac:dyDescent="0.2">
      <c r="G1186" s="7"/>
    </row>
    <row r="1187" spans="7:7" x14ac:dyDescent="0.2">
      <c r="G1187" s="7"/>
    </row>
    <row r="1188" spans="7:7" x14ac:dyDescent="0.2">
      <c r="G1188" s="7"/>
    </row>
    <row r="1189" spans="7:7" x14ac:dyDescent="0.2">
      <c r="G1189" s="7"/>
    </row>
    <row r="1190" spans="7:7" x14ac:dyDescent="0.2">
      <c r="G1190" s="7"/>
    </row>
    <row r="1191" spans="7:7" x14ac:dyDescent="0.2">
      <c r="G1191" s="7"/>
    </row>
    <row r="1192" spans="7:7" x14ac:dyDescent="0.2">
      <c r="G1192" s="7"/>
    </row>
    <row r="1193" spans="7:7" x14ac:dyDescent="0.2">
      <c r="G1193" s="7"/>
    </row>
    <row r="1194" spans="7:7" x14ac:dyDescent="0.2">
      <c r="G1194" s="7"/>
    </row>
    <row r="1195" spans="7:7" x14ac:dyDescent="0.2">
      <c r="G1195" s="7"/>
    </row>
    <row r="1196" spans="7:7" x14ac:dyDescent="0.2">
      <c r="G1196" s="7"/>
    </row>
    <row r="1197" spans="7:7" x14ac:dyDescent="0.2">
      <c r="G1197" s="7"/>
    </row>
    <row r="1198" spans="7:7" x14ac:dyDescent="0.2">
      <c r="G1198" s="7"/>
    </row>
    <row r="1199" spans="7:7" x14ac:dyDescent="0.2">
      <c r="G1199" s="7"/>
    </row>
    <row r="1200" spans="7:7" x14ac:dyDescent="0.2">
      <c r="G1200" s="7"/>
    </row>
    <row r="1201" spans="7:7" x14ac:dyDescent="0.2">
      <c r="G1201" s="7"/>
    </row>
    <row r="1202" spans="7:7" x14ac:dyDescent="0.2">
      <c r="G1202" s="7"/>
    </row>
    <row r="1203" spans="7:7" x14ac:dyDescent="0.2">
      <c r="G1203" s="7"/>
    </row>
    <row r="1204" spans="7:7" x14ac:dyDescent="0.2">
      <c r="G1204" s="7"/>
    </row>
    <row r="1205" spans="7:7" x14ac:dyDescent="0.2">
      <c r="G1205" s="7"/>
    </row>
    <row r="1206" spans="7:7" x14ac:dyDescent="0.2">
      <c r="G1206" s="7"/>
    </row>
    <row r="1207" spans="7:7" x14ac:dyDescent="0.2">
      <c r="G1207" s="7"/>
    </row>
    <row r="1208" spans="7:7" x14ac:dyDescent="0.2">
      <c r="G1208" s="7"/>
    </row>
    <row r="1209" spans="7:7" x14ac:dyDescent="0.2">
      <c r="G1209" s="7"/>
    </row>
    <row r="1210" spans="7:7" x14ac:dyDescent="0.2">
      <c r="G1210" s="7"/>
    </row>
    <row r="1211" spans="7:7" x14ac:dyDescent="0.2">
      <c r="G1211" s="7"/>
    </row>
    <row r="1212" spans="7:7" x14ac:dyDescent="0.2">
      <c r="G1212" s="7"/>
    </row>
    <row r="1213" spans="7:7" x14ac:dyDescent="0.2">
      <c r="G1213" s="7"/>
    </row>
    <row r="1214" spans="7:7" x14ac:dyDescent="0.2">
      <c r="G1214" s="7"/>
    </row>
    <row r="1215" spans="7:7" x14ac:dyDescent="0.2">
      <c r="G1215" s="7"/>
    </row>
    <row r="1216" spans="7:7" x14ac:dyDescent="0.2">
      <c r="G1216" s="7"/>
    </row>
    <row r="1217" spans="7:7" x14ac:dyDescent="0.2">
      <c r="G1217" s="7"/>
    </row>
    <row r="1218" spans="7:7" x14ac:dyDescent="0.2">
      <c r="G1218" s="7"/>
    </row>
    <row r="1219" spans="7:7" x14ac:dyDescent="0.2">
      <c r="G1219" s="7"/>
    </row>
    <row r="1220" spans="7:7" x14ac:dyDescent="0.2">
      <c r="G1220" s="7"/>
    </row>
    <row r="1221" spans="7:7" x14ac:dyDescent="0.2">
      <c r="G1221" s="7"/>
    </row>
    <row r="1222" spans="7:7" x14ac:dyDescent="0.2">
      <c r="G1222" s="7"/>
    </row>
    <row r="1223" spans="7:7" x14ac:dyDescent="0.2">
      <c r="G1223" s="7"/>
    </row>
    <row r="1224" spans="7:7" x14ac:dyDescent="0.2">
      <c r="G1224" s="7"/>
    </row>
    <row r="1225" spans="7:7" x14ac:dyDescent="0.2">
      <c r="G1225" s="7"/>
    </row>
    <row r="1226" spans="7:7" x14ac:dyDescent="0.2">
      <c r="G1226" s="7"/>
    </row>
    <row r="1227" spans="7:7" x14ac:dyDescent="0.2">
      <c r="G1227" s="7"/>
    </row>
    <row r="1228" spans="7:7" x14ac:dyDescent="0.2">
      <c r="G1228" s="7"/>
    </row>
    <row r="1229" spans="7:7" x14ac:dyDescent="0.2">
      <c r="G1229" s="7"/>
    </row>
    <row r="1230" spans="7:7" x14ac:dyDescent="0.2">
      <c r="G1230" s="7"/>
    </row>
    <row r="1231" spans="7:7" x14ac:dyDescent="0.2">
      <c r="G1231" s="7"/>
    </row>
    <row r="1232" spans="7:7" x14ac:dyDescent="0.2">
      <c r="G1232" s="7"/>
    </row>
    <row r="1233" spans="7:7" x14ac:dyDescent="0.2">
      <c r="G1233" s="7"/>
    </row>
    <row r="1234" spans="7:7" x14ac:dyDescent="0.2">
      <c r="G1234" s="7"/>
    </row>
    <row r="1235" spans="7:7" x14ac:dyDescent="0.2">
      <c r="G1235" s="7"/>
    </row>
    <row r="1236" spans="7:7" x14ac:dyDescent="0.2">
      <c r="G1236" s="7"/>
    </row>
    <row r="1237" spans="7:7" x14ac:dyDescent="0.2">
      <c r="G1237" s="7"/>
    </row>
    <row r="1238" spans="7:7" x14ac:dyDescent="0.2">
      <c r="G1238" s="7"/>
    </row>
    <row r="1239" spans="7:7" x14ac:dyDescent="0.2">
      <c r="G1239" s="7"/>
    </row>
    <row r="1240" spans="7:7" x14ac:dyDescent="0.2">
      <c r="G1240" s="7"/>
    </row>
    <row r="1241" spans="7:7" x14ac:dyDescent="0.2">
      <c r="G1241" s="7"/>
    </row>
    <row r="1242" spans="7:7" x14ac:dyDescent="0.2">
      <c r="G1242" s="7"/>
    </row>
    <row r="1243" spans="7:7" x14ac:dyDescent="0.2">
      <c r="G1243" s="7"/>
    </row>
    <row r="1244" spans="7:7" x14ac:dyDescent="0.2">
      <c r="G1244" s="7"/>
    </row>
    <row r="1245" spans="7:7" x14ac:dyDescent="0.2">
      <c r="G1245" s="7"/>
    </row>
    <row r="1246" spans="7:7" x14ac:dyDescent="0.2">
      <c r="G1246" s="7"/>
    </row>
    <row r="1247" spans="7:7" x14ac:dyDescent="0.2">
      <c r="G1247" s="7"/>
    </row>
    <row r="1248" spans="7:7" x14ac:dyDescent="0.2">
      <c r="G1248" s="7"/>
    </row>
    <row r="1249" spans="7:7" x14ac:dyDescent="0.2">
      <c r="G1249" s="7"/>
    </row>
    <row r="1250" spans="7:7" x14ac:dyDescent="0.2">
      <c r="G1250" s="7"/>
    </row>
    <row r="1251" spans="7:7" x14ac:dyDescent="0.2">
      <c r="G1251" s="7"/>
    </row>
    <row r="1252" spans="7:7" x14ac:dyDescent="0.2">
      <c r="G1252" s="7"/>
    </row>
    <row r="1253" spans="7:7" x14ac:dyDescent="0.2">
      <c r="G1253" s="7"/>
    </row>
    <row r="1254" spans="7:7" x14ac:dyDescent="0.2">
      <c r="G1254" s="7"/>
    </row>
    <row r="1255" spans="7:7" x14ac:dyDescent="0.2">
      <c r="G1255" s="7"/>
    </row>
    <row r="1256" spans="7:7" x14ac:dyDescent="0.2">
      <c r="G1256" s="7"/>
    </row>
    <row r="1257" spans="7:7" x14ac:dyDescent="0.2">
      <c r="G1257" s="7"/>
    </row>
    <row r="1258" spans="7:7" x14ac:dyDescent="0.2">
      <c r="G1258" s="7"/>
    </row>
    <row r="1259" spans="7:7" x14ac:dyDescent="0.2">
      <c r="G1259" s="7"/>
    </row>
    <row r="1260" spans="7:7" x14ac:dyDescent="0.2">
      <c r="G1260" s="7"/>
    </row>
    <row r="1261" spans="7:7" x14ac:dyDescent="0.2">
      <c r="G1261" s="7"/>
    </row>
    <row r="1262" spans="7:7" x14ac:dyDescent="0.2">
      <c r="G1262" s="7"/>
    </row>
    <row r="1263" spans="7:7" x14ac:dyDescent="0.2">
      <c r="G1263" s="7"/>
    </row>
    <row r="1264" spans="7:7" x14ac:dyDescent="0.2">
      <c r="G1264" s="7"/>
    </row>
    <row r="1265" spans="7:7" x14ac:dyDescent="0.2">
      <c r="G1265" s="7"/>
    </row>
    <row r="1266" spans="7:7" x14ac:dyDescent="0.2">
      <c r="G1266" s="7"/>
    </row>
    <row r="1267" spans="7:7" x14ac:dyDescent="0.2">
      <c r="G1267" s="7"/>
    </row>
    <row r="1268" spans="7:7" x14ac:dyDescent="0.2">
      <c r="G1268" s="7"/>
    </row>
    <row r="1269" spans="7:7" x14ac:dyDescent="0.2">
      <c r="G1269" s="7"/>
    </row>
    <row r="1270" spans="7:7" x14ac:dyDescent="0.2">
      <c r="G1270" s="7"/>
    </row>
    <row r="1271" spans="7:7" x14ac:dyDescent="0.2">
      <c r="G1271" s="7"/>
    </row>
    <row r="1272" spans="7:7" x14ac:dyDescent="0.2">
      <c r="G1272" s="7"/>
    </row>
    <row r="1273" spans="7:7" x14ac:dyDescent="0.2">
      <c r="G1273" s="7"/>
    </row>
    <row r="1274" spans="7:7" x14ac:dyDescent="0.2">
      <c r="G1274" s="7"/>
    </row>
    <row r="1275" spans="7:7" x14ac:dyDescent="0.2">
      <c r="G1275" s="7"/>
    </row>
    <row r="1276" spans="7:7" x14ac:dyDescent="0.2">
      <c r="G1276" s="7"/>
    </row>
    <row r="1277" spans="7:7" x14ac:dyDescent="0.2">
      <c r="G1277" s="7"/>
    </row>
    <row r="1278" spans="7:7" x14ac:dyDescent="0.2">
      <c r="G1278" s="7"/>
    </row>
    <row r="1279" spans="7:7" x14ac:dyDescent="0.2">
      <c r="G1279" s="7"/>
    </row>
    <row r="1280" spans="7:7" x14ac:dyDescent="0.2">
      <c r="G1280" s="7"/>
    </row>
    <row r="1281" spans="7:7" x14ac:dyDescent="0.2">
      <c r="G1281" s="7"/>
    </row>
    <row r="1282" spans="7:7" x14ac:dyDescent="0.2">
      <c r="G1282" s="7"/>
    </row>
    <row r="1283" spans="7:7" x14ac:dyDescent="0.2">
      <c r="G1283" s="7"/>
    </row>
    <row r="1284" spans="7:7" x14ac:dyDescent="0.2">
      <c r="G1284" s="7"/>
    </row>
    <row r="1285" spans="7:7" x14ac:dyDescent="0.2">
      <c r="G1285" s="7"/>
    </row>
    <row r="1286" spans="7:7" x14ac:dyDescent="0.2">
      <c r="G1286" s="7"/>
    </row>
    <row r="1287" spans="7:7" x14ac:dyDescent="0.2">
      <c r="G1287" s="7"/>
    </row>
    <row r="1288" spans="7:7" x14ac:dyDescent="0.2">
      <c r="G1288" s="7"/>
    </row>
    <row r="1289" spans="7:7" x14ac:dyDescent="0.2">
      <c r="G1289" s="7"/>
    </row>
    <row r="1290" spans="7:7" x14ac:dyDescent="0.2">
      <c r="G1290" s="7"/>
    </row>
    <row r="1291" spans="7:7" x14ac:dyDescent="0.2">
      <c r="G1291" s="7"/>
    </row>
    <row r="1292" spans="7:7" x14ac:dyDescent="0.2">
      <c r="G1292" s="7"/>
    </row>
    <row r="1293" spans="7:7" x14ac:dyDescent="0.2">
      <c r="G1293" s="7"/>
    </row>
    <row r="1294" spans="7:7" x14ac:dyDescent="0.2">
      <c r="G1294" s="7"/>
    </row>
    <row r="1295" spans="7:7" x14ac:dyDescent="0.2">
      <c r="G1295" s="7"/>
    </row>
    <row r="1296" spans="7:7" x14ac:dyDescent="0.2">
      <c r="G1296" s="7"/>
    </row>
    <row r="1297" spans="7:7" x14ac:dyDescent="0.2">
      <c r="G1297" s="7"/>
    </row>
    <row r="1298" spans="7:7" x14ac:dyDescent="0.2">
      <c r="G1298" s="7"/>
    </row>
    <row r="1299" spans="7:7" x14ac:dyDescent="0.2">
      <c r="G1299" s="7"/>
    </row>
    <row r="1300" spans="7:7" x14ac:dyDescent="0.2">
      <c r="G1300" s="7"/>
    </row>
    <row r="1301" spans="7:7" x14ac:dyDescent="0.2">
      <c r="G1301" s="7"/>
    </row>
    <row r="1302" spans="7:7" x14ac:dyDescent="0.2">
      <c r="G1302" s="7"/>
    </row>
    <row r="1303" spans="7:7" x14ac:dyDescent="0.2">
      <c r="G1303" s="7"/>
    </row>
    <row r="1304" spans="7:7" x14ac:dyDescent="0.2">
      <c r="G1304" s="7"/>
    </row>
    <row r="1305" spans="7:7" x14ac:dyDescent="0.2">
      <c r="G1305" s="7"/>
    </row>
    <row r="1306" spans="7:7" x14ac:dyDescent="0.2">
      <c r="G1306" s="7"/>
    </row>
    <row r="1307" spans="7:7" x14ac:dyDescent="0.2">
      <c r="G1307" s="7"/>
    </row>
    <row r="1308" spans="7:7" x14ac:dyDescent="0.2">
      <c r="G1308" s="7"/>
    </row>
    <row r="1309" spans="7:7" x14ac:dyDescent="0.2">
      <c r="G1309" s="7"/>
    </row>
    <row r="1310" spans="7:7" x14ac:dyDescent="0.2">
      <c r="G1310" s="7"/>
    </row>
    <row r="1311" spans="7:7" x14ac:dyDescent="0.2">
      <c r="G1311" s="7"/>
    </row>
    <row r="1312" spans="7:7" x14ac:dyDescent="0.2">
      <c r="G1312" s="7"/>
    </row>
    <row r="1313" spans="7:7" x14ac:dyDescent="0.2">
      <c r="G1313" s="7"/>
    </row>
    <row r="1314" spans="7:7" x14ac:dyDescent="0.2">
      <c r="G1314" s="7"/>
    </row>
    <row r="1315" spans="7:7" x14ac:dyDescent="0.2">
      <c r="G1315" s="7"/>
    </row>
    <row r="1316" spans="7:7" x14ac:dyDescent="0.2">
      <c r="G1316" s="7"/>
    </row>
    <row r="1317" spans="7:7" x14ac:dyDescent="0.2">
      <c r="G1317" s="7"/>
    </row>
    <row r="1318" spans="7:7" x14ac:dyDescent="0.2">
      <c r="G1318" s="7"/>
    </row>
    <row r="1319" spans="7:7" x14ac:dyDescent="0.2">
      <c r="G1319" s="7"/>
    </row>
    <row r="1320" spans="7:7" x14ac:dyDescent="0.2">
      <c r="G1320" s="7"/>
    </row>
    <row r="1321" spans="7:7" x14ac:dyDescent="0.2">
      <c r="G1321" s="7"/>
    </row>
    <row r="1322" spans="7:7" x14ac:dyDescent="0.2">
      <c r="G1322" s="7"/>
    </row>
    <row r="1323" spans="7:7" x14ac:dyDescent="0.2">
      <c r="G1323" s="7"/>
    </row>
    <row r="1324" spans="7:7" x14ac:dyDescent="0.2">
      <c r="G1324" s="7"/>
    </row>
    <row r="1325" spans="7:7" x14ac:dyDescent="0.2">
      <c r="G1325" s="7"/>
    </row>
    <row r="1326" spans="7:7" x14ac:dyDescent="0.2">
      <c r="G1326" s="7"/>
    </row>
    <row r="1327" spans="7:7" x14ac:dyDescent="0.2">
      <c r="G1327" s="7"/>
    </row>
    <row r="1328" spans="7:7" x14ac:dyDescent="0.2">
      <c r="G1328" s="7"/>
    </row>
    <row r="1329" spans="7:7" x14ac:dyDescent="0.2">
      <c r="G1329" s="7"/>
    </row>
    <row r="1330" spans="7:7" x14ac:dyDescent="0.2">
      <c r="G1330" s="7"/>
    </row>
    <row r="1331" spans="7:7" x14ac:dyDescent="0.2">
      <c r="G1331" s="7"/>
    </row>
    <row r="1332" spans="7:7" x14ac:dyDescent="0.2">
      <c r="G1332" s="7"/>
    </row>
    <row r="1333" spans="7:7" x14ac:dyDescent="0.2">
      <c r="G1333" s="7"/>
    </row>
    <row r="1334" spans="7:7" x14ac:dyDescent="0.2">
      <c r="G1334" s="7"/>
    </row>
    <row r="1335" spans="7:7" x14ac:dyDescent="0.2">
      <c r="G1335" s="7"/>
    </row>
    <row r="1336" spans="7:7" x14ac:dyDescent="0.2">
      <c r="G1336" s="7"/>
    </row>
    <row r="1337" spans="7:7" x14ac:dyDescent="0.2">
      <c r="G1337" s="7"/>
    </row>
    <row r="1338" spans="7:7" x14ac:dyDescent="0.2">
      <c r="G1338" s="7"/>
    </row>
    <row r="1339" spans="7:7" x14ac:dyDescent="0.2">
      <c r="G1339" s="7"/>
    </row>
    <row r="1340" spans="7:7" x14ac:dyDescent="0.2">
      <c r="G1340" s="7"/>
    </row>
    <row r="1341" spans="7:7" x14ac:dyDescent="0.2">
      <c r="G1341" s="7"/>
    </row>
    <row r="1342" spans="7:7" x14ac:dyDescent="0.2">
      <c r="G1342" s="7"/>
    </row>
    <row r="1343" spans="7:7" x14ac:dyDescent="0.2">
      <c r="G1343" s="7"/>
    </row>
    <row r="1344" spans="7:7" x14ac:dyDescent="0.2">
      <c r="G1344" s="7"/>
    </row>
    <row r="1345" spans="7:7" x14ac:dyDescent="0.2">
      <c r="G1345" s="7"/>
    </row>
    <row r="1346" spans="7:7" x14ac:dyDescent="0.2">
      <c r="G1346" s="7"/>
    </row>
    <row r="1347" spans="7:7" x14ac:dyDescent="0.2">
      <c r="G1347" s="7"/>
    </row>
    <row r="1348" spans="7:7" x14ac:dyDescent="0.2">
      <c r="G1348" s="7"/>
    </row>
    <row r="1349" spans="7:7" x14ac:dyDescent="0.2">
      <c r="G1349" s="7"/>
    </row>
    <row r="1350" spans="7:7" x14ac:dyDescent="0.2">
      <c r="G1350" s="7"/>
    </row>
    <row r="1351" spans="7:7" x14ac:dyDescent="0.2">
      <c r="G1351" s="7"/>
    </row>
    <row r="1352" spans="7:7" x14ac:dyDescent="0.2">
      <c r="G1352" s="7"/>
    </row>
    <row r="1353" spans="7:7" x14ac:dyDescent="0.2">
      <c r="G1353" s="7"/>
    </row>
    <row r="1354" spans="7:7" x14ac:dyDescent="0.2">
      <c r="G1354" s="7"/>
    </row>
    <row r="1355" spans="7:7" x14ac:dyDescent="0.2">
      <c r="G1355" s="7"/>
    </row>
    <row r="1356" spans="7:7" x14ac:dyDescent="0.2">
      <c r="G1356" s="7"/>
    </row>
    <row r="1357" spans="7:7" x14ac:dyDescent="0.2">
      <c r="G1357" s="7"/>
    </row>
    <row r="1358" spans="7:7" x14ac:dyDescent="0.2">
      <c r="G1358" s="7"/>
    </row>
    <row r="1359" spans="7:7" x14ac:dyDescent="0.2">
      <c r="G1359" s="7"/>
    </row>
    <row r="1360" spans="7:7" x14ac:dyDescent="0.2">
      <c r="G1360" s="7"/>
    </row>
    <row r="1361" spans="7:7" x14ac:dyDescent="0.2">
      <c r="G1361" s="7"/>
    </row>
    <row r="1362" spans="7:7" x14ac:dyDescent="0.2">
      <c r="G1362" s="7"/>
    </row>
    <row r="1363" spans="7:7" x14ac:dyDescent="0.2">
      <c r="G1363" s="7"/>
    </row>
    <row r="1364" spans="7:7" x14ac:dyDescent="0.2">
      <c r="G1364" s="7"/>
    </row>
    <row r="1365" spans="7:7" x14ac:dyDescent="0.2">
      <c r="G1365" s="7"/>
    </row>
    <row r="1366" spans="7:7" x14ac:dyDescent="0.2">
      <c r="G1366" s="7"/>
    </row>
    <row r="1367" spans="7:7" x14ac:dyDescent="0.2">
      <c r="G1367" s="7"/>
    </row>
    <row r="1368" spans="7:7" x14ac:dyDescent="0.2">
      <c r="G1368" s="7"/>
    </row>
    <row r="1369" spans="7:7" x14ac:dyDescent="0.2">
      <c r="G1369" s="7"/>
    </row>
    <row r="1370" spans="7:7" x14ac:dyDescent="0.2">
      <c r="G1370" s="7"/>
    </row>
    <row r="1371" spans="7:7" x14ac:dyDescent="0.2">
      <c r="G1371" s="7"/>
    </row>
    <row r="1372" spans="7:7" x14ac:dyDescent="0.2">
      <c r="G1372" s="7"/>
    </row>
    <row r="1373" spans="7:7" x14ac:dyDescent="0.2">
      <c r="G1373" s="7"/>
    </row>
    <row r="1374" spans="7:7" x14ac:dyDescent="0.2">
      <c r="G1374" s="7"/>
    </row>
    <row r="1375" spans="7:7" x14ac:dyDescent="0.2">
      <c r="G1375" s="7"/>
    </row>
    <row r="1376" spans="7:7" x14ac:dyDescent="0.2">
      <c r="G1376" s="7"/>
    </row>
    <row r="1377" spans="7:7" x14ac:dyDescent="0.2">
      <c r="G1377" s="7"/>
    </row>
    <row r="1378" spans="7:7" x14ac:dyDescent="0.2">
      <c r="G1378" s="7"/>
    </row>
    <row r="1379" spans="7:7" x14ac:dyDescent="0.2">
      <c r="G1379" s="7"/>
    </row>
    <row r="1380" spans="7:7" x14ac:dyDescent="0.2">
      <c r="G1380" s="7"/>
    </row>
    <row r="1381" spans="7:7" x14ac:dyDescent="0.2">
      <c r="G1381" s="7"/>
    </row>
    <row r="1382" spans="7:7" x14ac:dyDescent="0.2">
      <c r="G1382" s="7"/>
    </row>
    <row r="1383" spans="7:7" x14ac:dyDescent="0.2">
      <c r="G1383" s="7"/>
    </row>
    <row r="1384" spans="7:7" x14ac:dyDescent="0.2">
      <c r="G1384" s="7"/>
    </row>
    <row r="1385" spans="7:7" x14ac:dyDescent="0.2">
      <c r="G1385" s="7"/>
    </row>
    <row r="1386" spans="7:7" x14ac:dyDescent="0.2">
      <c r="G1386" s="7"/>
    </row>
    <row r="1387" spans="7:7" x14ac:dyDescent="0.2">
      <c r="G1387" s="7"/>
    </row>
    <row r="1388" spans="7:7" x14ac:dyDescent="0.2">
      <c r="G1388" s="7"/>
    </row>
    <row r="1389" spans="7:7" x14ac:dyDescent="0.2">
      <c r="G1389" s="7"/>
    </row>
    <row r="1390" spans="7:7" x14ac:dyDescent="0.2">
      <c r="G1390" s="7"/>
    </row>
    <row r="1391" spans="7:7" x14ac:dyDescent="0.2">
      <c r="G1391" s="7"/>
    </row>
    <row r="1392" spans="7:7" x14ac:dyDescent="0.2">
      <c r="G1392" s="7"/>
    </row>
    <row r="1393" spans="7:7" x14ac:dyDescent="0.2">
      <c r="G1393" s="7"/>
    </row>
    <row r="1394" spans="7:7" x14ac:dyDescent="0.2">
      <c r="G1394" s="7"/>
    </row>
    <row r="1395" spans="7:7" x14ac:dyDescent="0.2">
      <c r="G1395" s="7"/>
    </row>
    <row r="1396" spans="7:7" x14ac:dyDescent="0.2">
      <c r="G1396" s="7"/>
    </row>
    <row r="1397" spans="7:7" x14ac:dyDescent="0.2">
      <c r="G1397" s="7"/>
    </row>
    <row r="1398" spans="7:7" x14ac:dyDescent="0.2">
      <c r="G1398" s="7"/>
    </row>
    <row r="1399" spans="7:7" x14ac:dyDescent="0.2">
      <c r="G1399" s="7"/>
    </row>
    <row r="1400" spans="7:7" x14ac:dyDescent="0.2">
      <c r="G1400" s="7"/>
    </row>
    <row r="1401" spans="7:7" x14ac:dyDescent="0.2">
      <c r="G1401" s="7"/>
    </row>
    <row r="1402" spans="7:7" x14ac:dyDescent="0.2">
      <c r="G1402" s="7"/>
    </row>
    <row r="1403" spans="7:7" x14ac:dyDescent="0.2">
      <c r="G1403" s="7"/>
    </row>
    <row r="1404" spans="7:7" x14ac:dyDescent="0.2">
      <c r="G1404" s="7"/>
    </row>
    <row r="1405" spans="7:7" x14ac:dyDescent="0.2">
      <c r="G1405" s="7"/>
    </row>
    <row r="1406" spans="7:7" x14ac:dyDescent="0.2">
      <c r="G1406" s="7"/>
    </row>
    <row r="1407" spans="7:7" x14ac:dyDescent="0.2">
      <c r="G1407" s="7"/>
    </row>
    <row r="1408" spans="7:7" x14ac:dyDescent="0.2">
      <c r="G1408" s="7"/>
    </row>
    <row r="1409" spans="7:7" x14ac:dyDescent="0.2">
      <c r="G1409" s="7"/>
    </row>
    <row r="1410" spans="7:7" x14ac:dyDescent="0.2">
      <c r="G1410" s="7"/>
    </row>
    <row r="1411" spans="7:7" x14ac:dyDescent="0.2">
      <c r="G1411" s="7"/>
    </row>
    <row r="1412" spans="7:7" x14ac:dyDescent="0.2">
      <c r="G1412" s="7"/>
    </row>
    <row r="1413" spans="7:7" x14ac:dyDescent="0.2">
      <c r="G1413" s="7"/>
    </row>
    <row r="1414" spans="7:7" x14ac:dyDescent="0.2">
      <c r="G1414" s="7"/>
    </row>
    <row r="1415" spans="7:7" x14ac:dyDescent="0.2">
      <c r="G1415" s="7"/>
    </row>
    <row r="1416" spans="7:7" x14ac:dyDescent="0.2">
      <c r="G1416" s="7"/>
    </row>
    <row r="1417" spans="7:7" x14ac:dyDescent="0.2">
      <c r="G1417" s="7"/>
    </row>
    <row r="1418" spans="7:7" x14ac:dyDescent="0.2">
      <c r="G1418" s="7"/>
    </row>
    <row r="1419" spans="7:7" x14ac:dyDescent="0.2">
      <c r="G1419" s="7"/>
    </row>
    <row r="1420" spans="7:7" x14ac:dyDescent="0.2">
      <c r="G1420" s="7"/>
    </row>
    <row r="1421" spans="7:7" x14ac:dyDescent="0.2">
      <c r="G1421" s="7"/>
    </row>
    <row r="1422" spans="7:7" x14ac:dyDescent="0.2">
      <c r="G1422" s="7"/>
    </row>
    <row r="1423" spans="7:7" x14ac:dyDescent="0.2">
      <c r="G1423" s="7"/>
    </row>
    <row r="1424" spans="7:7" x14ac:dyDescent="0.2">
      <c r="G1424" s="7"/>
    </row>
    <row r="1425" spans="7:7" x14ac:dyDescent="0.2">
      <c r="G1425" s="7"/>
    </row>
    <row r="1426" spans="7:7" x14ac:dyDescent="0.2">
      <c r="G1426" s="7"/>
    </row>
    <row r="1427" spans="7:7" x14ac:dyDescent="0.2">
      <c r="G1427" s="7"/>
    </row>
    <row r="1428" spans="7:7" x14ac:dyDescent="0.2">
      <c r="G1428" s="7"/>
    </row>
    <row r="1429" spans="7:7" x14ac:dyDescent="0.2">
      <c r="G1429" s="7"/>
    </row>
    <row r="1430" spans="7:7" x14ac:dyDescent="0.2">
      <c r="G1430" s="7"/>
    </row>
    <row r="1431" spans="7:7" x14ac:dyDescent="0.2">
      <c r="G1431" s="7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7">
    <tabColor rgb="FF92D050"/>
  </sheetPr>
  <dimension ref="A1:F1431"/>
  <sheetViews>
    <sheetView zoomScaleNormal="100" zoomScaleSheetLayoutView="100" workbookViewId="0">
      <pane ySplit="1" topLeftCell="A2" activePane="bottomLeft" state="frozen"/>
      <selection activeCell="I1" sqref="I1"/>
      <selection pane="bottomLeft" activeCell="N12" sqref="N12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8" t="s">
        <v>184</v>
      </c>
      <c r="B1" s="26" t="s">
        <v>247</v>
      </c>
      <c r="C1" s="26" t="s">
        <v>272</v>
      </c>
      <c r="D1" s="30" t="s">
        <v>165</v>
      </c>
      <c r="E1" s="31" t="s">
        <v>2</v>
      </c>
    </row>
    <row r="2" spans="1:6" s="3" customFormat="1" ht="11.85" customHeight="1" x14ac:dyDescent="0.2">
      <c r="A2" s="1">
        <v>2015</v>
      </c>
      <c r="B2" s="2" t="s">
        <v>191</v>
      </c>
      <c r="C2" s="2"/>
      <c r="D2" s="2"/>
      <c r="E2" s="2"/>
    </row>
    <row r="3" spans="1:6" ht="3.95" customHeight="1" x14ac:dyDescent="0.2"/>
    <row r="4" spans="1:6" ht="15.75" x14ac:dyDescent="0.25">
      <c r="A4" s="5" t="s">
        <v>115</v>
      </c>
      <c r="B4" s="7"/>
      <c r="C4" s="7"/>
      <c r="D4" s="7"/>
      <c r="E4" s="7"/>
      <c r="F4" s="7"/>
    </row>
    <row r="5" spans="1:6" x14ac:dyDescent="0.2">
      <c r="A5" s="6" t="s">
        <v>5</v>
      </c>
      <c r="B5" s="57">
        <v>27</v>
      </c>
      <c r="C5" s="27">
        <v>46</v>
      </c>
      <c r="D5" s="7">
        <f>E5-SUM(B5:C5)</f>
        <v>23</v>
      </c>
      <c r="E5" s="27">
        <f>FamilyCourt!G515</f>
        <v>96</v>
      </c>
      <c r="F5" s="7"/>
    </row>
    <row r="6" spans="1:6" x14ac:dyDescent="0.2">
      <c r="A6" s="6" t="s">
        <v>7</v>
      </c>
      <c r="B6" s="57">
        <v>14</v>
      </c>
      <c r="C6" s="27">
        <v>54</v>
      </c>
      <c r="D6" s="7">
        <f>E6-SUM(B6:C6)</f>
        <v>10</v>
      </c>
      <c r="E6" s="27">
        <f>FamilyCourt!G516</f>
        <v>78</v>
      </c>
      <c r="F6" s="7"/>
    </row>
    <row r="7" spans="1:6" x14ac:dyDescent="0.2">
      <c r="A7" s="8" t="s">
        <v>2</v>
      </c>
      <c r="B7" s="21">
        <f>SUM(B5:B6)</f>
        <v>41</v>
      </c>
      <c r="C7" s="21">
        <f>SUM(C5:C6)</f>
        <v>100</v>
      </c>
      <c r="D7" s="28">
        <f>SUM(D5:D6)</f>
        <v>33</v>
      </c>
      <c r="E7" s="21">
        <f>SUM(E5:E6)</f>
        <v>174</v>
      </c>
      <c r="F7" s="22"/>
    </row>
    <row r="8" spans="1:6" x14ac:dyDescent="0.2">
      <c r="F8" s="7"/>
    </row>
    <row r="9" spans="1:6" x14ac:dyDescent="0.2">
      <c r="F9" s="7"/>
    </row>
    <row r="10" spans="1:6" x14ac:dyDescent="0.2">
      <c r="F10" s="7"/>
    </row>
    <row r="11" spans="1:6" x14ac:dyDescent="0.2">
      <c r="F11" s="7"/>
    </row>
    <row r="12" spans="1:6" x14ac:dyDescent="0.2">
      <c r="F12" s="7"/>
    </row>
    <row r="13" spans="1:6" x14ac:dyDescent="0.2">
      <c r="F13" s="7"/>
    </row>
    <row r="14" spans="1:6" x14ac:dyDescent="0.2">
      <c r="F14" s="7"/>
    </row>
    <row r="15" spans="1:6" x14ac:dyDescent="0.2">
      <c r="F15" s="7"/>
    </row>
    <row r="16" spans="1:6" x14ac:dyDescent="0.2">
      <c r="F16" s="7"/>
    </row>
    <row r="17" spans="6:6" x14ac:dyDescent="0.2">
      <c r="F17" s="7"/>
    </row>
    <row r="18" spans="6:6" x14ac:dyDescent="0.2">
      <c r="F18" s="7"/>
    </row>
    <row r="19" spans="6:6" x14ac:dyDescent="0.2">
      <c r="F19" s="7"/>
    </row>
    <row r="20" spans="6:6" x14ac:dyDescent="0.2">
      <c r="F20" s="7"/>
    </row>
    <row r="21" spans="6:6" x14ac:dyDescent="0.2">
      <c r="F21" s="7"/>
    </row>
    <row r="22" spans="6:6" x14ac:dyDescent="0.2">
      <c r="F22" s="7"/>
    </row>
    <row r="23" spans="6:6" x14ac:dyDescent="0.2">
      <c r="F23" s="7"/>
    </row>
    <row r="24" spans="6:6" x14ac:dyDescent="0.2">
      <c r="F24" s="7"/>
    </row>
    <row r="25" spans="6:6" x14ac:dyDescent="0.2">
      <c r="F25" s="7"/>
    </row>
    <row r="26" spans="6:6" x14ac:dyDescent="0.2">
      <c r="F26" s="7"/>
    </row>
    <row r="27" spans="6:6" x14ac:dyDescent="0.2">
      <c r="F27" s="7"/>
    </row>
    <row r="28" spans="6:6" x14ac:dyDescent="0.2">
      <c r="F28" s="7"/>
    </row>
    <row r="29" spans="6:6" x14ac:dyDescent="0.2">
      <c r="F29" s="7"/>
    </row>
    <row r="30" spans="6:6" x14ac:dyDescent="0.2">
      <c r="F30" s="7"/>
    </row>
    <row r="31" spans="6:6" x14ac:dyDescent="0.2">
      <c r="F31" s="7"/>
    </row>
    <row r="32" spans="6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</sheetData>
  <phoneticPr fontId="0" type="noConversion"/>
  <printOptions horizontalCentered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8">
    <tabColor rgb="FF92D050"/>
  </sheetPr>
  <dimension ref="A1:G1521"/>
  <sheetViews>
    <sheetView zoomScaleNormal="100" zoomScaleSheetLayoutView="100" workbookViewId="0">
      <pane ySplit="1" topLeftCell="A2" activePane="bottomLeft" state="frozen"/>
      <selection activeCell="I1" sqref="I1"/>
      <selection pane="bottomLeft" activeCell="C11" sqref="C11"/>
    </sheetView>
  </sheetViews>
  <sheetFormatPr defaultRowHeight="12.75" x14ac:dyDescent="0.2"/>
  <cols>
    <col min="1" max="1" width="21.5703125" customWidth="1"/>
    <col min="2" max="13" width="7.28515625" customWidth="1"/>
  </cols>
  <sheetData>
    <row r="1" spans="1:7" ht="144.94999999999999" customHeight="1" x14ac:dyDescent="0.2">
      <c r="A1" s="18" t="s">
        <v>185</v>
      </c>
      <c r="B1" s="26" t="s">
        <v>248</v>
      </c>
      <c r="C1" s="26" t="s">
        <v>249</v>
      </c>
      <c r="D1" s="26" t="s">
        <v>250</v>
      </c>
      <c r="E1" s="30" t="s">
        <v>165</v>
      </c>
      <c r="F1" s="31" t="s">
        <v>170</v>
      </c>
      <c r="G1" s="31" t="s">
        <v>2</v>
      </c>
    </row>
    <row r="2" spans="1:7" s="3" customFormat="1" ht="11.85" customHeight="1" x14ac:dyDescent="0.2">
      <c r="A2" s="1">
        <v>2015</v>
      </c>
      <c r="B2" s="2" t="s">
        <v>209</v>
      </c>
      <c r="C2" s="2" t="s">
        <v>196</v>
      </c>
      <c r="D2" s="2" t="s">
        <v>190</v>
      </c>
      <c r="E2" s="2"/>
      <c r="F2" s="2"/>
    </row>
    <row r="3" spans="1:7" ht="3.95" customHeight="1" x14ac:dyDescent="0.2"/>
    <row r="4" spans="1:7" ht="15.75" x14ac:dyDescent="0.25">
      <c r="A4" s="5" t="s">
        <v>117</v>
      </c>
      <c r="B4" s="7"/>
      <c r="C4" s="7"/>
      <c r="D4" s="7"/>
      <c r="E4" s="7"/>
      <c r="F4" s="7"/>
      <c r="G4" s="7"/>
    </row>
    <row r="5" spans="1:7" x14ac:dyDescent="0.2">
      <c r="A5" s="6" t="s">
        <v>5</v>
      </c>
      <c r="B5" s="59">
        <v>27</v>
      </c>
      <c r="C5" s="59">
        <v>64</v>
      </c>
      <c r="D5" s="59">
        <v>32</v>
      </c>
      <c r="E5" s="45">
        <f>G5-SUM(B5:D5)</f>
        <v>53</v>
      </c>
      <c r="F5" s="45">
        <f>FamilyCourt!G525</f>
        <v>88</v>
      </c>
      <c r="G5" s="45">
        <f>F5*2</f>
        <v>176</v>
      </c>
    </row>
    <row r="6" spans="1:7" x14ac:dyDescent="0.2">
      <c r="A6" s="6" t="s">
        <v>6</v>
      </c>
      <c r="B6" s="59">
        <v>17</v>
      </c>
      <c r="C6" s="59">
        <v>42</v>
      </c>
      <c r="D6" s="59">
        <v>31</v>
      </c>
      <c r="E6" s="45">
        <f>G6-SUM(B6:D6)</f>
        <v>34</v>
      </c>
      <c r="F6" s="45">
        <f>FamilyCourt!G526</f>
        <v>62</v>
      </c>
      <c r="G6" s="45">
        <f>F6*2</f>
        <v>124</v>
      </c>
    </row>
    <row r="7" spans="1:7" x14ac:dyDescent="0.2">
      <c r="A7" s="6" t="s">
        <v>7</v>
      </c>
      <c r="B7" s="59">
        <v>39</v>
      </c>
      <c r="C7" s="59">
        <v>62</v>
      </c>
      <c r="D7" s="59">
        <v>37</v>
      </c>
      <c r="E7" s="45">
        <f>G7-SUM(B7:D7)</f>
        <v>50</v>
      </c>
      <c r="F7" s="45">
        <f>FamilyCourt!G527</f>
        <v>94</v>
      </c>
      <c r="G7" s="45">
        <f>F7*2</f>
        <v>188</v>
      </c>
    </row>
    <row r="8" spans="1:7" x14ac:dyDescent="0.2">
      <c r="A8" s="8" t="s">
        <v>2</v>
      </c>
      <c r="B8" s="21">
        <f t="shared" ref="B8:G8" si="0">SUM(B5:B7)</f>
        <v>83</v>
      </c>
      <c r="C8" s="21">
        <f t="shared" si="0"/>
        <v>168</v>
      </c>
      <c r="D8" s="21">
        <f t="shared" si="0"/>
        <v>100</v>
      </c>
      <c r="E8" s="28">
        <f t="shared" si="0"/>
        <v>137</v>
      </c>
      <c r="F8" s="21">
        <f t="shared" si="0"/>
        <v>244</v>
      </c>
      <c r="G8" s="21">
        <f t="shared" si="0"/>
        <v>488</v>
      </c>
    </row>
    <row r="9" spans="1:7" x14ac:dyDescent="0.2">
      <c r="B9" s="7"/>
      <c r="C9" s="7"/>
      <c r="D9" s="7"/>
      <c r="E9" s="7"/>
      <c r="F9" s="7"/>
      <c r="G9" s="7"/>
    </row>
    <row r="10" spans="1:7" x14ac:dyDescent="0.2">
      <c r="G10" s="7"/>
    </row>
    <row r="11" spans="1:7" x14ac:dyDescent="0.2">
      <c r="G11" s="7"/>
    </row>
    <row r="12" spans="1:7" x14ac:dyDescent="0.2">
      <c r="G12" s="7"/>
    </row>
    <row r="13" spans="1:7" x14ac:dyDescent="0.2">
      <c r="G13" s="7"/>
    </row>
    <row r="14" spans="1:7" x14ac:dyDescent="0.2">
      <c r="G14" s="7"/>
    </row>
    <row r="15" spans="1:7" x14ac:dyDescent="0.2">
      <c r="G15" s="7"/>
    </row>
    <row r="16" spans="1:7" x14ac:dyDescent="0.2">
      <c r="G16" s="7"/>
    </row>
    <row r="17" spans="7:7" x14ac:dyDescent="0.2">
      <c r="G17" s="7"/>
    </row>
    <row r="18" spans="7:7" x14ac:dyDescent="0.2">
      <c r="G18" s="7"/>
    </row>
    <row r="19" spans="7:7" x14ac:dyDescent="0.2">
      <c r="G19" s="7"/>
    </row>
    <row r="20" spans="7:7" x14ac:dyDescent="0.2">
      <c r="G20" s="7"/>
    </row>
    <row r="21" spans="7:7" x14ac:dyDescent="0.2">
      <c r="G21" s="7"/>
    </row>
    <row r="22" spans="7:7" x14ac:dyDescent="0.2">
      <c r="G22" s="7"/>
    </row>
    <row r="23" spans="7:7" x14ac:dyDescent="0.2">
      <c r="G23" s="7"/>
    </row>
    <row r="24" spans="7:7" x14ac:dyDescent="0.2">
      <c r="G24" s="7"/>
    </row>
    <row r="25" spans="7:7" x14ac:dyDescent="0.2">
      <c r="G25" s="7"/>
    </row>
    <row r="26" spans="7:7" x14ac:dyDescent="0.2">
      <c r="G26" s="7"/>
    </row>
    <row r="27" spans="7:7" x14ac:dyDescent="0.2">
      <c r="G27" s="7"/>
    </row>
    <row r="28" spans="7:7" x14ac:dyDescent="0.2">
      <c r="G28" s="7"/>
    </row>
    <row r="29" spans="7:7" x14ac:dyDescent="0.2">
      <c r="G29" s="7"/>
    </row>
    <row r="30" spans="7:7" x14ac:dyDescent="0.2">
      <c r="G30" s="7"/>
    </row>
    <row r="31" spans="7:7" x14ac:dyDescent="0.2">
      <c r="G31" s="7"/>
    </row>
    <row r="32" spans="7:7" x14ac:dyDescent="0.2">
      <c r="G32" s="7"/>
    </row>
    <row r="33" spans="7:7" x14ac:dyDescent="0.2">
      <c r="G33" s="7"/>
    </row>
    <row r="34" spans="7:7" x14ac:dyDescent="0.2">
      <c r="G34" s="7"/>
    </row>
    <row r="35" spans="7:7" x14ac:dyDescent="0.2">
      <c r="G35" s="7"/>
    </row>
    <row r="36" spans="7:7" x14ac:dyDescent="0.2">
      <c r="G36" s="7"/>
    </row>
    <row r="37" spans="7:7" x14ac:dyDescent="0.2">
      <c r="G37" s="7"/>
    </row>
    <row r="38" spans="7:7" x14ac:dyDescent="0.2">
      <c r="G38" s="7"/>
    </row>
    <row r="39" spans="7:7" x14ac:dyDescent="0.2">
      <c r="G39" s="7"/>
    </row>
    <row r="40" spans="7:7" x14ac:dyDescent="0.2">
      <c r="G40" s="7"/>
    </row>
    <row r="41" spans="7:7" x14ac:dyDescent="0.2">
      <c r="G41" s="7"/>
    </row>
    <row r="42" spans="7:7" x14ac:dyDescent="0.2">
      <c r="G42" s="7"/>
    </row>
    <row r="43" spans="7:7" x14ac:dyDescent="0.2">
      <c r="G43" s="7"/>
    </row>
    <row r="44" spans="7:7" x14ac:dyDescent="0.2">
      <c r="G44" s="7"/>
    </row>
    <row r="45" spans="7:7" x14ac:dyDescent="0.2">
      <c r="G45" s="7"/>
    </row>
    <row r="46" spans="7:7" x14ac:dyDescent="0.2">
      <c r="G46" s="7"/>
    </row>
    <row r="47" spans="7:7" x14ac:dyDescent="0.2">
      <c r="G47" s="7"/>
    </row>
    <row r="48" spans="7:7" x14ac:dyDescent="0.2">
      <c r="G48" s="7"/>
    </row>
    <row r="49" spans="7:7" x14ac:dyDescent="0.2">
      <c r="G49" s="7"/>
    </row>
    <row r="50" spans="7:7" x14ac:dyDescent="0.2">
      <c r="G50" s="7"/>
    </row>
    <row r="51" spans="7:7" x14ac:dyDescent="0.2">
      <c r="G51" s="7"/>
    </row>
    <row r="52" spans="7:7" x14ac:dyDescent="0.2">
      <c r="G52" s="7"/>
    </row>
    <row r="53" spans="7:7" x14ac:dyDescent="0.2">
      <c r="G53" s="7"/>
    </row>
    <row r="54" spans="7:7" x14ac:dyDescent="0.2">
      <c r="G54" s="7"/>
    </row>
    <row r="55" spans="7:7" x14ac:dyDescent="0.2">
      <c r="G55" s="7"/>
    </row>
    <row r="56" spans="7:7" x14ac:dyDescent="0.2">
      <c r="G56" s="7"/>
    </row>
    <row r="57" spans="7:7" x14ac:dyDescent="0.2">
      <c r="G57" s="7"/>
    </row>
    <row r="58" spans="7:7" x14ac:dyDescent="0.2">
      <c r="G58" s="7"/>
    </row>
    <row r="59" spans="7:7" x14ac:dyDescent="0.2">
      <c r="G59" s="7"/>
    </row>
    <row r="60" spans="7:7" x14ac:dyDescent="0.2">
      <c r="G60" s="7"/>
    </row>
    <row r="61" spans="7:7" x14ac:dyDescent="0.2">
      <c r="G61" s="7"/>
    </row>
    <row r="62" spans="7:7" x14ac:dyDescent="0.2">
      <c r="G62" s="7"/>
    </row>
    <row r="63" spans="7:7" x14ac:dyDescent="0.2">
      <c r="G63" s="7"/>
    </row>
    <row r="64" spans="7:7" x14ac:dyDescent="0.2">
      <c r="G64" s="7"/>
    </row>
    <row r="65" spans="7:7" x14ac:dyDescent="0.2">
      <c r="G65" s="7"/>
    </row>
    <row r="66" spans="7:7" x14ac:dyDescent="0.2">
      <c r="G66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3" spans="7:7" x14ac:dyDescent="0.2">
      <c r="G73" s="7"/>
    </row>
    <row r="74" spans="7:7" x14ac:dyDescent="0.2">
      <c r="G74" s="7"/>
    </row>
    <row r="75" spans="7:7" x14ac:dyDescent="0.2">
      <c r="G75" s="7"/>
    </row>
    <row r="76" spans="7:7" x14ac:dyDescent="0.2">
      <c r="G76" s="7"/>
    </row>
    <row r="77" spans="7:7" x14ac:dyDescent="0.2">
      <c r="G77" s="7"/>
    </row>
    <row r="78" spans="7:7" x14ac:dyDescent="0.2">
      <c r="G78" s="7"/>
    </row>
    <row r="79" spans="7:7" x14ac:dyDescent="0.2">
      <c r="G79" s="7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6" spans="7:7" x14ac:dyDescent="0.2">
      <c r="G86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3" spans="7:7" x14ac:dyDescent="0.2">
      <c r="G93" s="7"/>
    </row>
    <row r="94" spans="7:7" x14ac:dyDescent="0.2">
      <c r="G94" s="7"/>
    </row>
    <row r="95" spans="7:7" x14ac:dyDescent="0.2">
      <c r="G95" s="7"/>
    </row>
    <row r="96" spans="7:7" x14ac:dyDescent="0.2">
      <c r="G96" s="7"/>
    </row>
    <row r="97" spans="7:7" x14ac:dyDescent="0.2">
      <c r="G97" s="7"/>
    </row>
    <row r="98" spans="7:7" x14ac:dyDescent="0.2">
      <c r="G98" s="7"/>
    </row>
    <row r="99" spans="7:7" x14ac:dyDescent="0.2">
      <c r="G99" s="7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6" spans="7:7" x14ac:dyDescent="0.2">
      <c r="G106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3" spans="7:7" x14ac:dyDescent="0.2">
      <c r="G113" s="7"/>
    </row>
    <row r="114" spans="7:7" x14ac:dyDescent="0.2">
      <c r="G114" s="7"/>
    </row>
    <row r="115" spans="7:7" x14ac:dyDescent="0.2">
      <c r="G115" s="7"/>
    </row>
    <row r="116" spans="7:7" x14ac:dyDescent="0.2">
      <c r="G116" s="7"/>
    </row>
    <row r="117" spans="7:7" x14ac:dyDescent="0.2">
      <c r="G117" s="7"/>
    </row>
    <row r="118" spans="7:7" x14ac:dyDescent="0.2">
      <c r="G118" s="7"/>
    </row>
    <row r="119" spans="7:7" x14ac:dyDescent="0.2">
      <c r="G119" s="7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6" spans="7:7" x14ac:dyDescent="0.2">
      <c r="G126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3" spans="7:7" x14ac:dyDescent="0.2">
      <c r="G133" s="7"/>
    </row>
    <row r="134" spans="7:7" x14ac:dyDescent="0.2">
      <c r="G134" s="7"/>
    </row>
    <row r="135" spans="7:7" x14ac:dyDescent="0.2">
      <c r="G135" s="7"/>
    </row>
    <row r="136" spans="7:7" x14ac:dyDescent="0.2">
      <c r="G136" s="7"/>
    </row>
    <row r="137" spans="7:7" x14ac:dyDescent="0.2">
      <c r="G137" s="7"/>
    </row>
    <row r="138" spans="7:7" x14ac:dyDescent="0.2">
      <c r="G138" s="7"/>
    </row>
    <row r="139" spans="7:7" x14ac:dyDescent="0.2">
      <c r="G139" s="7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6" spans="7:7" x14ac:dyDescent="0.2">
      <c r="G146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3" spans="7:7" x14ac:dyDescent="0.2">
      <c r="G153" s="7"/>
    </row>
    <row r="154" spans="7:7" x14ac:dyDescent="0.2">
      <c r="G154" s="7"/>
    </row>
    <row r="155" spans="7:7" x14ac:dyDescent="0.2">
      <c r="G155" s="7"/>
    </row>
    <row r="156" spans="7:7" x14ac:dyDescent="0.2">
      <c r="G156" s="7"/>
    </row>
    <row r="157" spans="7:7" x14ac:dyDescent="0.2">
      <c r="G157" s="7"/>
    </row>
    <row r="158" spans="7:7" x14ac:dyDescent="0.2">
      <c r="G158" s="7"/>
    </row>
    <row r="159" spans="7:7" x14ac:dyDescent="0.2">
      <c r="G159" s="7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6" spans="7:7" x14ac:dyDescent="0.2">
      <c r="G166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3" spans="7:7" x14ac:dyDescent="0.2">
      <c r="G173" s="7"/>
    </row>
    <row r="174" spans="7:7" x14ac:dyDescent="0.2">
      <c r="G174" s="7"/>
    </row>
    <row r="175" spans="7:7" x14ac:dyDescent="0.2">
      <c r="G175" s="7"/>
    </row>
    <row r="176" spans="7:7" x14ac:dyDescent="0.2">
      <c r="G176" s="7"/>
    </row>
    <row r="177" spans="7:7" x14ac:dyDescent="0.2">
      <c r="G177" s="7"/>
    </row>
    <row r="178" spans="7:7" x14ac:dyDescent="0.2">
      <c r="G178" s="7"/>
    </row>
    <row r="179" spans="7:7" x14ac:dyDescent="0.2">
      <c r="G179" s="7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6" spans="7:7" x14ac:dyDescent="0.2">
      <c r="G186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3" spans="7:7" x14ac:dyDescent="0.2">
      <c r="G193" s="7"/>
    </row>
    <row r="194" spans="7:7" x14ac:dyDescent="0.2">
      <c r="G194" s="7"/>
    </row>
    <row r="195" spans="7:7" x14ac:dyDescent="0.2">
      <c r="G195" s="7"/>
    </row>
    <row r="196" spans="7:7" x14ac:dyDescent="0.2">
      <c r="G196" s="7"/>
    </row>
    <row r="197" spans="7:7" x14ac:dyDescent="0.2">
      <c r="G197" s="7"/>
    </row>
    <row r="198" spans="7:7" x14ac:dyDescent="0.2">
      <c r="G198" s="7"/>
    </row>
    <row r="199" spans="7:7" x14ac:dyDescent="0.2">
      <c r="G199" s="7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6" spans="7:7" x14ac:dyDescent="0.2">
      <c r="G206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3" spans="7:7" x14ac:dyDescent="0.2">
      <c r="G213" s="7"/>
    </row>
    <row r="214" spans="7:7" x14ac:dyDescent="0.2">
      <c r="G214" s="7"/>
    </row>
    <row r="215" spans="7:7" x14ac:dyDescent="0.2">
      <c r="G215" s="7"/>
    </row>
    <row r="216" spans="7:7" x14ac:dyDescent="0.2">
      <c r="G216" s="7"/>
    </row>
    <row r="217" spans="7:7" x14ac:dyDescent="0.2">
      <c r="G217" s="7"/>
    </row>
    <row r="218" spans="7:7" x14ac:dyDescent="0.2">
      <c r="G218" s="7"/>
    </row>
    <row r="219" spans="7:7" x14ac:dyDescent="0.2">
      <c r="G219" s="7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6" spans="7:7" x14ac:dyDescent="0.2">
      <c r="G226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3" spans="7:7" x14ac:dyDescent="0.2">
      <c r="G233" s="7"/>
    </row>
    <row r="234" spans="7:7" x14ac:dyDescent="0.2">
      <c r="G234" s="7"/>
    </row>
    <row r="235" spans="7:7" x14ac:dyDescent="0.2">
      <c r="G235" s="7"/>
    </row>
    <row r="236" spans="7:7" x14ac:dyDescent="0.2">
      <c r="G236" s="7"/>
    </row>
    <row r="237" spans="7:7" x14ac:dyDescent="0.2">
      <c r="G237" s="7"/>
    </row>
    <row r="238" spans="7:7" x14ac:dyDescent="0.2">
      <c r="G238" s="7"/>
    </row>
    <row r="239" spans="7:7" x14ac:dyDescent="0.2">
      <c r="G239" s="7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6" spans="7:7" x14ac:dyDescent="0.2">
      <c r="G246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3" spans="7:7" x14ac:dyDescent="0.2">
      <c r="G253" s="7"/>
    </row>
    <row r="254" spans="7:7" x14ac:dyDescent="0.2">
      <c r="G254" s="7"/>
    </row>
    <row r="255" spans="7:7" x14ac:dyDescent="0.2">
      <c r="G255" s="7"/>
    </row>
    <row r="256" spans="7:7" x14ac:dyDescent="0.2">
      <c r="G256" s="7"/>
    </row>
    <row r="257" spans="7:7" x14ac:dyDescent="0.2">
      <c r="G257" s="7"/>
    </row>
    <row r="258" spans="7:7" x14ac:dyDescent="0.2">
      <c r="G258" s="7"/>
    </row>
    <row r="259" spans="7:7" x14ac:dyDescent="0.2">
      <c r="G259" s="7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6" spans="7:7" x14ac:dyDescent="0.2">
      <c r="G266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3" spans="7:7" x14ac:dyDescent="0.2">
      <c r="G273" s="7"/>
    </row>
    <row r="274" spans="7:7" x14ac:dyDescent="0.2">
      <c r="G274" s="7"/>
    </row>
    <row r="275" spans="7:7" x14ac:dyDescent="0.2">
      <c r="G275" s="7"/>
    </row>
    <row r="276" spans="7:7" x14ac:dyDescent="0.2">
      <c r="G276" s="7"/>
    </row>
    <row r="277" spans="7:7" x14ac:dyDescent="0.2">
      <c r="G277" s="7"/>
    </row>
    <row r="278" spans="7:7" x14ac:dyDescent="0.2">
      <c r="G278" s="7"/>
    </row>
    <row r="279" spans="7:7" x14ac:dyDescent="0.2">
      <c r="G279" s="7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6" spans="7:7" x14ac:dyDescent="0.2">
      <c r="G286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3" spans="7:7" x14ac:dyDescent="0.2">
      <c r="G293" s="7"/>
    </row>
    <row r="294" spans="7:7" x14ac:dyDescent="0.2">
      <c r="G294" s="7"/>
    </row>
    <row r="295" spans="7:7" x14ac:dyDescent="0.2">
      <c r="G295" s="7"/>
    </row>
    <row r="296" spans="7:7" x14ac:dyDescent="0.2">
      <c r="G296" s="7"/>
    </row>
    <row r="297" spans="7:7" x14ac:dyDescent="0.2">
      <c r="G297" s="7"/>
    </row>
    <row r="298" spans="7:7" x14ac:dyDescent="0.2">
      <c r="G298" s="7"/>
    </row>
    <row r="299" spans="7:7" x14ac:dyDescent="0.2">
      <c r="G299" s="7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6" spans="7:7" x14ac:dyDescent="0.2">
      <c r="G306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3" spans="7:7" x14ac:dyDescent="0.2">
      <c r="G313" s="7"/>
    </row>
    <row r="314" spans="7:7" x14ac:dyDescent="0.2">
      <c r="G314" s="7"/>
    </row>
    <row r="315" spans="7:7" x14ac:dyDescent="0.2">
      <c r="G315" s="7"/>
    </row>
    <row r="316" spans="7:7" x14ac:dyDescent="0.2">
      <c r="G316" s="7"/>
    </row>
    <row r="317" spans="7:7" x14ac:dyDescent="0.2">
      <c r="G317" s="7"/>
    </row>
    <row r="318" spans="7:7" x14ac:dyDescent="0.2">
      <c r="G318" s="7"/>
    </row>
    <row r="319" spans="7:7" x14ac:dyDescent="0.2">
      <c r="G319" s="7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6" spans="7:7" x14ac:dyDescent="0.2">
      <c r="G326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3" spans="7:7" x14ac:dyDescent="0.2">
      <c r="G333" s="7"/>
    </row>
    <row r="334" spans="7:7" x14ac:dyDescent="0.2">
      <c r="G334" s="7"/>
    </row>
    <row r="335" spans="7:7" x14ac:dyDescent="0.2">
      <c r="G335" s="7"/>
    </row>
    <row r="336" spans="7:7" x14ac:dyDescent="0.2">
      <c r="G336" s="7"/>
    </row>
    <row r="337" spans="7:7" x14ac:dyDescent="0.2">
      <c r="G337" s="7"/>
    </row>
    <row r="338" spans="7:7" x14ac:dyDescent="0.2">
      <c r="G338" s="7"/>
    </row>
    <row r="339" spans="7:7" x14ac:dyDescent="0.2">
      <c r="G339" s="7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6" spans="7:7" x14ac:dyDescent="0.2">
      <c r="G346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3" spans="7:7" x14ac:dyDescent="0.2">
      <c r="G353" s="7"/>
    </row>
    <row r="354" spans="7:7" x14ac:dyDescent="0.2">
      <c r="G354" s="7"/>
    </row>
    <row r="355" spans="7:7" x14ac:dyDescent="0.2">
      <c r="G355" s="7"/>
    </row>
    <row r="356" spans="7:7" x14ac:dyDescent="0.2">
      <c r="G356" s="7"/>
    </row>
    <row r="357" spans="7:7" x14ac:dyDescent="0.2">
      <c r="G357" s="7"/>
    </row>
    <row r="358" spans="7:7" x14ac:dyDescent="0.2">
      <c r="G358" s="7"/>
    </row>
    <row r="359" spans="7:7" x14ac:dyDescent="0.2">
      <c r="G359" s="7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6" spans="7:7" x14ac:dyDescent="0.2">
      <c r="G366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3" spans="7:7" x14ac:dyDescent="0.2">
      <c r="G373" s="7"/>
    </row>
    <row r="374" spans="7:7" x14ac:dyDescent="0.2">
      <c r="G374" s="7"/>
    </row>
    <row r="375" spans="7:7" x14ac:dyDescent="0.2">
      <c r="G375" s="7"/>
    </row>
    <row r="376" spans="7:7" x14ac:dyDescent="0.2">
      <c r="G376" s="7"/>
    </row>
    <row r="377" spans="7:7" x14ac:dyDescent="0.2">
      <c r="G377" s="7"/>
    </row>
    <row r="378" spans="7:7" x14ac:dyDescent="0.2">
      <c r="G378" s="7"/>
    </row>
    <row r="379" spans="7:7" x14ac:dyDescent="0.2">
      <c r="G379" s="7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6" spans="7:7" x14ac:dyDescent="0.2">
      <c r="G386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3" spans="7:7" x14ac:dyDescent="0.2">
      <c r="G393" s="7"/>
    </row>
    <row r="394" spans="7:7" x14ac:dyDescent="0.2">
      <c r="G394" s="7"/>
    </row>
    <row r="395" spans="7:7" x14ac:dyDescent="0.2">
      <c r="G395" s="7"/>
    </row>
    <row r="396" spans="7:7" x14ac:dyDescent="0.2">
      <c r="G396" s="7"/>
    </row>
    <row r="397" spans="7:7" x14ac:dyDescent="0.2">
      <c r="G397" s="7"/>
    </row>
    <row r="398" spans="7:7" x14ac:dyDescent="0.2">
      <c r="G398" s="7"/>
    </row>
    <row r="399" spans="7:7" x14ac:dyDescent="0.2">
      <c r="G399" s="7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6" spans="7:7" x14ac:dyDescent="0.2">
      <c r="G406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3" spans="7:7" x14ac:dyDescent="0.2">
      <c r="G413" s="7"/>
    </row>
    <row r="414" spans="7:7" x14ac:dyDescent="0.2">
      <c r="G414" s="7"/>
    </row>
    <row r="415" spans="7:7" x14ac:dyDescent="0.2">
      <c r="G415" s="7"/>
    </row>
    <row r="416" spans="7:7" x14ac:dyDescent="0.2">
      <c r="G416" s="7"/>
    </row>
    <row r="417" spans="7:7" x14ac:dyDescent="0.2">
      <c r="G417" s="7"/>
    </row>
    <row r="418" spans="7:7" x14ac:dyDescent="0.2">
      <c r="G418" s="7"/>
    </row>
    <row r="419" spans="7:7" x14ac:dyDescent="0.2">
      <c r="G419" s="7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6" spans="7:7" x14ac:dyDescent="0.2">
      <c r="G426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3" spans="7:7" x14ac:dyDescent="0.2">
      <c r="G433" s="7"/>
    </row>
    <row r="434" spans="7:7" x14ac:dyDescent="0.2">
      <c r="G434" s="7"/>
    </row>
    <row r="435" spans="7:7" x14ac:dyDescent="0.2">
      <c r="G435" s="7"/>
    </row>
    <row r="436" spans="7:7" x14ac:dyDescent="0.2">
      <c r="G436" s="7"/>
    </row>
    <row r="437" spans="7:7" x14ac:dyDescent="0.2">
      <c r="G437" s="7"/>
    </row>
    <row r="438" spans="7:7" x14ac:dyDescent="0.2">
      <c r="G438" s="7"/>
    </row>
    <row r="439" spans="7:7" x14ac:dyDescent="0.2">
      <c r="G439" s="7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6" spans="7:7" x14ac:dyDescent="0.2">
      <c r="G446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3" spans="7:7" x14ac:dyDescent="0.2">
      <c r="G453" s="7"/>
    </row>
    <row r="454" spans="7:7" x14ac:dyDescent="0.2">
      <c r="G454" s="7"/>
    </row>
    <row r="455" spans="7:7" x14ac:dyDescent="0.2">
      <c r="G455" s="7"/>
    </row>
    <row r="456" spans="7:7" x14ac:dyDescent="0.2">
      <c r="G456" s="7"/>
    </row>
    <row r="457" spans="7:7" x14ac:dyDescent="0.2">
      <c r="G457" s="7"/>
    </row>
    <row r="458" spans="7:7" x14ac:dyDescent="0.2">
      <c r="G458" s="7"/>
    </row>
    <row r="459" spans="7:7" x14ac:dyDescent="0.2">
      <c r="G459" s="7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6" spans="7:7" x14ac:dyDescent="0.2">
      <c r="G466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3" spans="7:7" x14ac:dyDescent="0.2">
      <c r="G473" s="7"/>
    </row>
    <row r="474" spans="7:7" x14ac:dyDescent="0.2">
      <c r="G474" s="7"/>
    </row>
    <row r="475" spans="7:7" x14ac:dyDescent="0.2">
      <c r="G475" s="7"/>
    </row>
    <row r="476" spans="7:7" x14ac:dyDescent="0.2">
      <c r="G476" s="7"/>
    </row>
    <row r="477" spans="7:7" x14ac:dyDescent="0.2">
      <c r="G477" s="7"/>
    </row>
    <row r="478" spans="7:7" x14ac:dyDescent="0.2">
      <c r="G478" s="7"/>
    </row>
    <row r="479" spans="7:7" x14ac:dyDescent="0.2">
      <c r="G479" s="7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6" spans="7:7" x14ac:dyDescent="0.2">
      <c r="G486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3" spans="7:7" x14ac:dyDescent="0.2">
      <c r="G493" s="7"/>
    </row>
    <row r="494" spans="7:7" x14ac:dyDescent="0.2">
      <c r="G494" s="7"/>
    </row>
    <row r="495" spans="7:7" x14ac:dyDescent="0.2">
      <c r="G495" s="7"/>
    </row>
    <row r="496" spans="7:7" x14ac:dyDescent="0.2">
      <c r="G496" s="7"/>
    </row>
    <row r="497" spans="7:7" x14ac:dyDescent="0.2">
      <c r="G497" s="7"/>
    </row>
    <row r="498" spans="7:7" x14ac:dyDescent="0.2">
      <c r="G498" s="7"/>
    </row>
    <row r="499" spans="7:7" x14ac:dyDescent="0.2">
      <c r="G499" s="7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5" spans="7:7" x14ac:dyDescent="0.2">
      <c r="G505" s="7"/>
    </row>
    <row r="506" spans="7:7" x14ac:dyDescent="0.2">
      <c r="G506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13" spans="7:7" x14ac:dyDescent="0.2">
      <c r="G513" s="7"/>
    </row>
    <row r="514" spans="7:7" x14ac:dyDescent="0.2">
      <c r="G514" s="7"/>
    </row>
    <row r="515" spans="7:7" x14ac:dyDescent="0.2">
      <c r="G515" s="7"/>
    </row>
    <row r="516" spans="7:7" x14ac:dyDescent="0.2">
      <c r="G516" s="7"/>
    </row>
    <row r="517" spans="7:7" x14ac:dyDescent="0.2">
      <c r="G517" s="7"/>
    </row>
    <row r="518" spans="7:7" x14ac:dyDescent="0.2">
      <c r="G518" s="7"/>
    </row>
    <row r="519" spans="7:7" x14ac:dyDescent="0.2">
      <c r="G519" s="7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5" spans="7:7" x14ac:dyDescent="0.2">
      <c r="G525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2" spans="7:7" x14ac:dyDescent="0.2">
      <c r="G532" s="7"/>
    </row>
    <row r="533" spans="7:7" x14ac:dyDescent="0.2">
      <c r="G533" s="7"/>
    </row>
    <row r="534" spans="7:7" x14ac:dyDescent="0.2">
      <c r="G534" s="7"/>
    </row>
    <row r="535" spans="7:7" x14ac:dyDescent="0.2">
      <c r="G535" s="7"/>
    </row>
    <row r="536" spans="7:7" x14ac:dyDescent="0.2">
      <c r="G536" s="7"/>
    </row>
    <row r="537" spans="7:7" x14ac:dyDescent="0.2">
      <c r="G537" s="7"/>
    </row>
    <row r="538" spans="7:7" x14ac:dyDescent="0.2">
      <c r="G538" s="7"/>
    </row>
    <row r="539" spans="7:7" x14ac:dyDescent="0.2">
      <c r="G539" s="7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5" spans="7:7" x14ac:dyDescent="0.2">
      <c r="G545" s="7"/>
    </row>
    <row r="546" spans="7:7" x14ac:dyDescent="0.2">
      <c r="G546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2" spans="7:7" x14ac:dyDescent="0.2">
      <c r="G552" s="7"/>
    </row>
    <row r="553" spans="7:7" x14ac:dyDescent="0.2">
      <c r="G553" s="7"/>
    </row>
    <row r="554" spans="7:7" x14ac:dyDescent="0.2">
      <c r="G554" s="7"/>
    </row>
    <row r="555" spans="7:7" x14ac:dyDescent="0.2">
      <c r="G555" s="7"/>
    </row>
    <row r="556" spans="7:7" x14ac:dyDescent="0.2">
      <c r="G556" s="7"/>
    </row>
    <row r="557" spans="7:7" x14ac:dyDescent="0.2">
      <c r="G557" s="7"/>
    </row>
    <row r="558" spans="7:7" x14ac:dyDescent="0.2">
      <c r="G558" s="7"/>
    </row>
    <row r="559" spans="7:7" x14ac:dyDescent="0.2">
      <c r="G559" s="7"/>
    </row>
    <row r="560" spans="7:7" x14ac:dyDescent="0.2">
      <c r="G560" s="7"/>
    </row>
    <row r="561" spans="7:7" x14ac:dyDescent="0.2">
      <c r="G561" s="7"/>
    </row>
    <row r="562" spans="7:7" x14ac:dyDescent="0.2">
      <c r="G562" s="7"/>
    </row>
    <row r="563" spans="7:7" x14ac:dyDescent="0.2">
      <c r="G563" s="7"/>
    </row>
    <row r="564" spans="7:7" x14ac:dyDescent="0.2">
      <c r="G564" s="7"/>
    </row>
    <row r="565" spans="7:7" x14ac:dyDescent="0.2">
      <c r="G565" s="7"/>
    </row>
    <row r="566" spans="7:7" x14ac:dyDescent="0.2">
      <c r="G566" s="7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72" spans="7:7" x14ac:dyDescent="0.2">
      <c r="G572" s="7"/>
    </row>
    <row r="573" spans="7:7" x14ac:dyDescent="0.2">
      <c r="G573" s="7"/>
    </row>
    <row r="574" spans="7:7" x14ac:dyDescent="0.2">
      <c r="G574" s="7"/>
    </row>
    <row r="575" spans="7:7" x14ac:dyDescent="0.2">
      <c r="G575" s="7"/>
    </row>
    <row r="576" spans="7:7" x14ac:dyDescent="0.2">
      <c r="G576" s="7"/>
    </row>
    <row r="577" spans="7:7" x14ac:dyDescent="0.2">
      <c r="G577" s="7"/>
    </row>
    <row r="578" spans="7:7" x14ac:dyDescent="0.2">
      <c r="G578" s="7"/>
    </row>
    <row r="579" spans="7:7" x14ac:dyDescent="0.2">
      <c r="G579" s="7"/>
    </row>
    <row r="580" spans="7:7" x14ac:dyDescent="0.2">
      <c r="G580" s="7"/>
    </row>
    <row r="581" spans="7:7" x14ac:dyDescent="0.2">
      <c r="G581" s="7"/>
    </row>
    <row r="582" spans="7:7" x14ac:dyDescent="0.2">
      <c r="G582" s="7"/>
    </row>
    <row r="583" spans="7:7" x14ac:dyDescent="0.2">
      <c r="G583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  <row r="587" spans="7:7" x14ac:dyDescent="0.2">
      <c r="G587" s="7"/>
    </row>
    <row r="588" spans="7:7" x14ac:dyDescent="0.2">
      <c r="G588" s="7"/>
    </row>
    <row r="589" spans="7:7" x14ac:dyDescent="0.2">
      <c r="G589" s="7"/>
    </row>
    <row r="590" spans="7:7" x14ac:dyDescent="0.2">
      <c r="G590" s="7"/>
    </row>
    <row r="591" spans="7:7" x14ac:dyDescent="0.2">
      <c r="G591" s="7"/>
    </row>
    <row r="592" spans="7:7" x14ac:dyDescent="0.2">
      <c r="G592" s="7"/>
    </row>
    <row r="593" spans="7:7" x14ac:dyDescent="0.2">
      <c r="G593" s="7"/>
    </row>
    <row r="594" spans="7:7" x14ac:dyDescent="0.2">
      <c r="G594" s="7"/>
    </row>
    <row r="595" spans="7:7" x14ac:dyDescent="0.2">
      <c r="G595" s="7"/>
    </row>
    <row r="596" spans="7:7" x14ac:dyDescent="0.2">
      <c r="G596" s="7"/>
    </row>
    <row r="597" spans="7:7" x14ac:dyDescent="0.2">
      <c r="G597" s="7"/>
    </row>
    <row r="598" spans="7:7" x14ac:dyDescent="0.2">
      <c r="G598" s="7"/>
    </row>
    <row r="599" spans="7:7" x14ac:dyDescent="0.2">
      <c r="G599" s="7"/>
    </row>
    <row r="600" spans="7:7" x14ac:dyDescent="0.2">
      <c r="G600" s="7"/>
    </row>
    <row r="601" spans="7:7" x14ac:dyDescent="0.2">
      <c r="G601" s="7"/>
    </row>
    <row r="602" spans="7:7" x14ac:dyDescent="0.2">
      <c r="G602" s="7"/>
    </row>
    <row r="603" spans="7:7" x14ac:dyDescent="0.2">
      <c r="G603" s="7"/>
    </row>
    <row r="604" spans="7:7" x14ac:dyDescent="0.2">
      <c r="G604" s="7"/>
    </row>
    <row r="605" spans="7:7" x14ac:dyDescent="0.2">
      <c r="G605" s="7"/>
    </row>
    <row r="606" spans="7:7" x14ac:dyDescent="0.2">
      <c r="G606" s="7"/>
    </row>
    <row r="607" spans="7:7" x14ac:dyDescent="0.2">
      <c r="G607" s="7"/>
    </row>
    <row r="608" spans="7:7" x14ac:dyDescent="0.2">
      <c r="G608" s="7"/>
    </row>
    <row r="609" spans="7:7" x14ac:dyDescent="0.2">
      <c r="G609" s="7"/>
    </row>
    <row r="610" spans="7:7" x14ac:dyDescent="0.2">
      <c r="G610" s="7"/>
    </row>
    <row r="611" spans="7:7" x14ac:dyDescent="0.2">
      <c r="G611" s="7"/>
    </row>
    <row r="612" spans="7:7" x14ac:dyDescent="0.2">
      <c r="G612" s="7"/>
    </row>
    <row r="613" spans="7:7" x14ac:dyDescent="0.2">
      <c r="G613" s="7"/>
    </row>
    <row r="614" spans="7:7" x14ac:dyDescent="0.2">
      <c r="G614" s="7"/>
    </row>
    <row r="615" spans="7:7" x14ac:dyDescent="0.2">
      <c r="G615" s="7"/>
    </row>
    <row r="616" spans="7:7" x14ac:dyDescent="0.2">
      <c r="G616" s="7"/>
    </row>
    <row r="617" spans="7:7" x14ac:dyDescent="0.2">
      <c r="G617" s="7"/>
    </row>
    <row r="618" spans="7:7" x14ac:dyDescent="0.2">
      <c r="G618" s="7"/>
    </row>
    <row r="619" spans="7:7" x14ac:dyDescent="0.2">
      <c r="G619" s="7"/>
    </row>
    <row r="620" spans="7:7" x14ac:dyDescent="0.2">
      <c r="G620" s="7"/>
    </row>
    <row r="621" spans="7:7" x14ac:dyDescent="0.2">
      <c r="G621" s="7"/>
    </row>
    <row r="622" spans="7:7" x14ac:dyDescent="0.2">
      <c r="G622" s="7"/>
    </row>
    <row r="623" spans="7:7" x14ac:dyDescent="0.2">
      <c r="G623" s="7"/>
    </row>
    <row r="624" spans="7:7" x14ac:dyDescent="0.2">
      <c r="G624" s="7"/>
    </row>
    <row r="625" spans="7:7" x14ac:dyDescent="0.2">
      <c r="G625" s="7"/>
    </row>
    <row r="626" spans="7:7" x14ac:dyDescent="0.2">
      <c r="G626" s="7"/>
    </row>
    <row r="627" spans="7:7" x14ac:dyDescent="0.2">
      <c r="G627" s="7"/>
    </row>
    <row r="628" spans="7:7" x14ac:dyDescent="0.2">
      <c r="G628" s="7"/>
    </row>
    <row r="629" spans="7:7" x14ac:dyDescent="0.2">
      <c r="G629" s="7"/>
    </row>
    <row r="630" spans="7:7" x14ac:dyDescent="0.2">
      <c r="G630" s="7"/>
    </row>
    <row r="631" spans="7:7" x14ac:dyDescent="0.2">
      <c r="G631" s="7"/>
    </row>
    <row r="632" spans="7:7" x14ac:dyDescent="0.2">
      <c r="G632" s="7"/>
    </row>
    <row r="633" spans="7:7" x14ac:dyDescent="0.2">
      <c r="G633" s="7"/>
    </row>
    <row r="634" spans="7:7" x14ac:dyDescent="0.2">
      <c r="G634" s="7"/>
    </row>
    <row r="635" spans="7:7" x14ac:dyDescent="0.2">
      <c r="G635" s="7"/>
    </row>
    <row r="636" spans="7:7" x14ac:dyDescent="0.2">
      <c r="G636" s="7"/>
    </row>
    <row r="637" spans="7:7" x14ac:dyDescent="0.2">
      <c r="G637" s="7"/>
    </row>
    <row r="638" spans="7:7" x14ac:dyDescent="0.2">
      <c r="G638" s="7"/>
    </row>
    <row r="639" spans="7:7" x14ac:dyDescent="0.2">
      <c r="G639" s="7"/>
    </row>
    <row r="640" spans="7:7" x14ac:dyDescent="0.2">
      <c r="G640" s="7"/>
    </row>
    <row r="641" spans="7:7" x14ac:dyDescent="0.2">
      <c r="G641" s="7"/>
    </row>
    <row r="642" spans="7:7" x14ac:dyDescent="0.2">
      <c r="G642" s="7"/>
    </row>
    <row r="643" spans="7:7" x14ac:dyDescent="0.2">
      <c r="G643" s="7"/>
    </row>
    <row r="644" spans="7:7" x14ac:dyDescent="0.2">
      <c r="G644" s="7"/>
    </row>
    <row r="645" spans="7:7" x14ac:dyDescent="0.2">
      <c r="G645" s="7"/>
    </row>
    <row r="646" spans="7:7" x14ac:dyDescent="0.2">
      <c r="G646" s="7"/>
    </row>
    <row r="647" spans="7:7" x14ac:dyDescent="0.2">
      <c r="G647" s="7"/>
    </row>
    <row r="648" spans="7:7" x14ac:dyDescent="0.2">
      <c r="G648" s="7"/>
    </row>
    <row r="649" spans="7:7" x14ac:dyDescent="0.2">
      <c r="G649" s="7"/>
    </row>
    <row r="650" spans="7:7" x14ac:dyDescent="0.2">
      <c r="G650" s="7"/>
    </row>
    <row r="651" spans="7:7" x14ac:dyDescent="0.2">
      <c r="G651" s="7"/>
    </row>
    <row r="652" spans="7:7" x14ac:dyDescent="0.2">
      <c r="G652" s="7"/>
    </row>
    <row r="653" spans="7:7" x14ac:dyDescent="0.2">
      <c r="G653" s="7"/>
    </row>
    <row r="654" spans="7:7" x14ac:dyDescent="0.2">
      <c r="G654" s="7"/>
    </row>
    <row r="655" spans="7:7" x14ac:dyDescent="0.2">
      <c r="G655" s="7"/>
    </row>
    <row r="656" spans="7:7" x14ac:dyDescent="0.2">
      <c r="G656" s="7"/>
    </row>
    <row r="657" spans="7:7" x14ac:dyDescent="0.2">
      <c r="G657" s="7"/>
    </row>
    <row r="658" spans="7:7" x14ac:dyDescent="0.2">
      <c r="G658" s="7"/>
    </row>
    <row r="659" spans="7:7" x14ac:dyDescent="0.2">
      <c r="G659" s="7"/>
    </row>
    <row r="660" spans="7:7" x14ac:dyDescent="0.2">
      <c r="G660" s="7"/>
    </row>
    <row r="661" spans="7:7" x14ac:dyDescent="0.2">
      <c r="G661" s="7"/>
    </row>
    <row r="662" spans="7:7" x14ac:dyDescent="0.2">
      <c r="G662" s="7"/>
    </row>
    <row r="663" spans="7:7" x14ac:dyDescent="0.2">
      <c r="G663" s="7"/>
    </row>
    <row r="664" spans="7:7" x14ac:dyDescent="0.2">
      <c r="G664" s="7"/>
    </row>
    <row r="665" spans="7:7" x14ac:dyDescent="0.2">
      <c r="G665" s="7"/>
    </row>
    <row r="666" spans="7:7" x14ac:dyDescent="0.2">
      <c r="G666" s="7"/>
    </row>
    <row r="667" spans="7:7" x14ac:dyDescent="0.2">
      <c r="G667" s="7"/>
    </row>
    <row r="668" spans="7:7" x14ac:dyDescent="0.2">
      <c r="G668" s="7"/>
    </row>
    <row r="669" spans="7:7" x14ac:dyDescent="0.2">
      <c r="G669" s="7"/>
    </row>
    <row r="670" spans="7:7" x14ac:dyDescent="0.2">
      <c r="G670" s="7"/>
    </row>
    <row r="671" spans="7:7" x14ac:dyDescent="0.2">
      <c r="G671" s="7"/>
    </row>
    <row r="672" spans="7:7" x14ac:dyDescent="0.2">
      <c r="G672" s="7"/>
    </row>
    <row r="673" spans="7:7" x14ac:dyDescent="0.2">
      <c r="G673" s="7"/>
    </row>
    <row r="674" spans="7:7" x14ac:dyDescent="0.2">
      <c r="G674" s="7"/>
    </row>
    <row r="675" spans="7:7" x14ac:dyDescent="0.2">
      <c r="G675" s="7"/>
    </row>
    <row r="676" spans="7:7" x14ac:dyDescent="0.2">
      <c r="G676" s="7"/>
    </row>
    <row r="677" spans="7:7" x14ac:dyDescent="0.2">
      <c r="G677" s="7"/>
    </row>
    <row r="678" spans="7:7" x14ac:dyDescent="0.2">
      <c r="G678" s="7"/>
    </row>
    <row r="679" spans="7:7" x14ac:dyDescent="0.2">
      <c r="G679" s="7"/>
    </row>
    <row r="680" spans="7:7" x14ac:dyDescent="0.2">
      <c r="G680" s="7"/>
    </row>
    <row r="681" spans="7:7" x14ac:dyDescent="0.2">
      <c r="G681" s="7"/>
    </row>
    <row r="682" spans="7:7" x14ac:dyDescent="0.2">
      <c r="G682" s="7"/>
    </row>
    <row r="683" spans="7:7" x14ac:dyDescent="0.2">
      <c r="G683" s="7"/>
    </row>
    <row r="684" spans="7:7" x14ac:dyDescent="0.2">
      <c r="G684" s="7"/>
    </row>
    <row r="685" spans="7:7" x14ac:dyDescent="0.2">
      <c r="G685" s="7"/>
    </row>
    <row r="686" spans="7:7" x14ac:dyDescent="0.2">
      <c r="G686" s="7"/>
    </row>
    <row r="687" spans="7:7" x14ac:dyDescent="0.2">
      <c r="G687" s="7"/>
    </row>
    <row r="688" spans="7:7" x14ac:dyDescent="0.2">
      <c r="G688" s="7"/>
    </row>
    <row r="689" spans="7:7" x14ac:dyDescent="0.2">
      <c r="G689" s="7"/>
    </row>
    <row r="690" spans="7:7" x14ac:dyDescent="0.2">
      <c r="G690" s="7"/>
    </row>
    <row r="691" spans="7:7" x14ac:dyDescent="0.2">
      <c r="G691" s="7"/>
    </row>
    <row r="692" spans="7:7" x14ac:dyDescent="0.2">
      <c r="G692" s="7"/>
    </row>
    <row r="693" spans="7:7" x14ac:dyDescent="0.2">
      <c r="G693" s="7"/>
    </row>
    <row r="694" spans="7:7" x14ac:dyDescent="0.2">
      <c r="G694" s="7"/>
    </row>
    <row r="695" spans="7:7" x14ac:dyDescent="0.2">
      <c r="G695" s="7"/>
    </row>
    <row r="696" spans="7:7" x14ac:dyDescent="0.2">
      <c r="G696" s="7"/>
    </row>
    <row r="697" spans="7:7" x14ac:dyDescent="0.2">
      <c r="G697" s="7"/>
    </row>
    <row r="698" spans="7:7" x14ac:dyDescent="0.2">
      <c r="G698" s="7"/>
    </row>
    <row r="699" spans="7:7" x14ac:dyDescent="0.2">
      <c r="G699" s="7"/>
    </row>
    <row r="700" spans="7:7" x14ac:dyDescent="0.2">
      <c r="G700" s="7"/>
    </row>
    <row r="701" spans="7:7" x14ac:dyDescent="0.2">
      <c r="G701" s="7"/>
    </row>
    <row r="702" spans="7:7" x14ac:dyDescent="0.2">
      <c r="G702" s="7"/>
    </row>
    <row r="703" spans="7:7" x14ac:dyDescent="0.2">
      <c r="G703" s="7"/>
    </row>
    <row r="704" spans="7:7" x14ac:dyDescent="0.2">
      <c r="G704" s="7"/>
    </row>
    <row r="705" spans="7:7" x14ac:dyDescent="0.2">
      <c r="G705" s="7"/>
    </row>
    <row r="706" spans="7:7" x14ac:dyDescent="0.2">
      <c r="G706" s="7"/>
    </row>
    <row r="707" spans="7:7" x14ac:dyDescent="0.2">
      <c r="G707" s="7"/>
    </row>
    <row r="708" spans="7:7" x14ac:dyDescent="0.2">
      <c r="G708" s="7"/>
    </row>
    <row r="709" spans="7:7" x14ac:dyDescent="0.2">
      <c r="G709" s="7"/>
    </row>
    <row r="710" spans="7:7" x14ac:dyDescent="0.2">
      <c r="G710" s="7"/>
    </row>
    <row r="711" spans="7:7" x14ac:dyDescent="0.2">
      <c r="G711" s="7"/>
    </row>
    <row r="712" spans="7:7" x14ac:dyDescent="0.2">
      <c r="G712" s="7"/>
    </row>
    <row r="713" spans="7:7" x14ac:dyDescent="0.2">
      <c r="G713" s="7"/>
    </row>
    <row r="714" spans="7:7" x14ac:dyDescent="0.2">
      <c r="G714" s="7"/>
    </row>
    <row r="715" spans="7:7" x14ac:dyDescent="0.2">
      <c r="G715" s="7"/>
    </row>
    <row r="716" spans="7:7" x14ac:dyDescent="0.2">
      <c r="G716" s="7"/>
    </row>
    <row r="717" spans="7:7" x14ac:dyDescent="0.2">
      <c r="G717" s="7"/>
    </row>
    <row r="718" spans="7:7" x14ac:dyDescent="0.2">
      <c r="G718" s="7"/>
    </row>
    <row r="719" spans="7:7" x14ac:dyDescent="0.2">
      <c r="G719" s="7"/>
    </row>
    <row r="720" spans="7:7" x14ac:dyDescent="0.2">
      <c r="G720" s="7"/>
    </row>
    <row r="721" spans="7:7" x14ac:dyDescent="0.2">
      <c r="G721" s="7"/>
    </row>
    <row r="722" spans="7:7" x14ac:dyDescent="0.2">
      <c r="G722" s="7"/>
    </row>
    <row r="723" spans="7:7" x14ac:dyDescent="0.2">
      <c r="G723" s="7"/>
    </row>
    <row r="724" spans="7:7" x14ac:dyDescent="0.2">
      <c r="G724" s="7"/>
    </row>
    <row r="725" spans="7:7" x14ac:dyDescent="0.2">
      <c r="G725" s="7"/>
    </row>
    <row r="726" spans="7:7" x14ac:dyDescent="0.2">
      <c r="G726" s="7"/>
    </row>
    <row r="727" spans="7:7" x14ac:dyDescent="0.2">
      <c r="G727" s="7"/>
    </row>
    <row r="728" spans="7:7" x14ac:dyDescent="0.2">
      <c r="G728" s="7"/>
    </row>
    <row r="729" spans="7:7" x14ac:dyDescent="0.2">
      <c r="G729" s="7"/>
    </row>
    <row r="730" spans="7:7" x14ac:dyDescent="0.2">
      <c r="G730" s="7"/>
    </row>
    <row r="731" spans="7:7" x14ac:dyDescent="0.2">
      <c r="G731" s="7"/>
    </row>
    <row r="732" spans="7:7" x14ac:dyDescent="0.2">
      <c r="G732" s="7"/>
    </row>
    <row r="733" spans="7:7" x14ac:dyDescent="0.2">
      <c r="G733" s="7"/>
    </row>
    <row r="734" spans="7:7" x14ac:dyDescent="0.2">
      <c r="G734" s="7"/>
    </row>
    <row r="735" spans="7:7" x14ac:dyDescent="0.2">
      <c r="G735" s="7"/>
    </row>
    <row r="736" spans="7:7" x14ac:dyDescent="0.2">
      <c r="G736" s="7"/>
    </row>
    <row r="737" spans="7:7" x14ac:dyDescent="0.2">
      <c r="G737" s="7"/>
    </row>
    <row r="738" spans="7:7" x14ac:dyDescent="0.2">
      <c r="G738" s="7"/>
    </row>
    <row r="739" spans="7:7" x14ac:dyDescent="0.2">
      <c r="G739" s="7"/>
    </row>
    <row r="740" spans="7:7" x14ac:dyDescent="0.2">
      <c r="G740" s="7"/>
    </row>
    <row r="741" spans="7:7" x14ac:dyDescent="0.2">
      <c r="G741" s="7"/>
    </row>
    <row r="742" spans="7:7" x14ac:dyDescent="0.2">
      <c r="G742" s="7"/>
    </row>
    <row r="743" spans="7:7" x14ac:dyDescent="0.2">
      <c r="G743" s="7"/>
    </row>
    <row r="744" spans="7:7" x14ac:dyDescent="0.2">
      <c r="G744" s="7"/>
    </row>
    <row r="745" spans="7:7" x14ac:dyDescent="0.2">
      <c r="G745" s="7"/>
    </row>
    <row r="746" spans="7:7" x14ac:dyDescent="0.2">
      <c r="G746" s="7"/>
    </row>
    <row r="747" spans="7:7" x14ac:dyDescent="0.2">
      <c r="G747" s="7"/>
    </row>
    <row r="748" spans="7:7" x14ac:dyDescent="0.2">
      <c r="G748" s="7"/>
    </row>
    <row r="749" spans="7:7" x14ac:dyDescent="0.2">
      <c r="G749" s="7"/>
    </row>
    <row r="750" spans="7:7" x14ac:dyDescent="0.2">
      <c r="G750" s="7"/>
    </row>
    <row r="751" spans="7:7" x14ac:dyDescent="0.2">
      <c r="G751" s="7"/>
    </row>
    <row r="752" spans="7:7" x14ac:dyDescent="0.2">
      <c r="G752" s="7"/>
    </row>
    <row r="753" spans="7:7" x14ac:dyDescent="0.2">
      <c r="G753" s="7"/>
    </row>
    <row r="754" spans="7:7" x14ac:dyDescent="0.2">
      <c r="G754" s="7"/>
    </row>
    <row r="755" spans="7:7" x14ac:dyDescent="0.2">
      <c r="G755" s="7"/>
    </row>
    <row r="756" spans="7:7" x14ac:dyDescent="0.2">
      <c r="G756" s="7"/>
    </row>
    <row r="757" spans="7:7" x14ac:dyDescent="0.2">
      <c r="G757" s="7"/>
    </row>
    <row r="758" spans="7:7" x14ac:dyDescent="0.2">
      <c r="G758" s="7"/>
    </row>
    <row r="759" spans="7:7" x14ac:dyDescent="0.2">
      <c r="G759" s="7"/>
    </row>
    <row r="760" spans="7:7" x14ac:dyDescent="0.2">
      <c r="G760" s="7"/>
    </row>
    <row r="761" spans="7:7" x14ac:dyDescent="0.2">
      <c r="G761" s="7"/>
    </row>
    <row r="762" spans="7:7" x14ac:dyDescent="0.2">
      <c r="G762" s="7"/>
    </row>
    <row r="763" spans="7:7" x14ac:dyDescent="0.2">
      <c r="G763" s="7"/>
    </row>
    <row r="764" spans="7:7" x14ac:dyDescent="0.2">
      <c r="G764" s="7"/>
    </row>
    <row r="765" spans="7:7" x14ac:dyDescent="0.2">
      <c r="G765" s="7"/>
    </row>
    <row r="766" spans="7:7" x14ac:dyDescent="0.2">
      <c r="G766" s="7"/>
    </row>
    <row r="767" spans="7:7" x14ac:dyDescent="0.2">
      <c r="G767" s="7"/>
    </row>
    <row r="768" spans="7:7" x14ac:dyDescent="0.2">
      <c r="G768" s="7"/>
    </row>
    <row r="769" spans="7:7" x14ac:dyDescent="0.2">
      <c r="G769" s="7"/>
    </row>
    <row r="770" spans="7:7" x14ac:dyDescent="0.2">
      <c r="G770" s="7"/>
    </row>
    <row r="771" spans="7:7" x14ac:dyDescent="0.2">
      <c r="G771" s="7"/>
    </row>
    <row r="772" spans="7:7" x14ac:dyDescent="0.2">
      <c r="G772" s="7"/>
    </row>
    <row r="773" spans="7:7" x14ac:dyDescent="0.2">
      <c r="G773" s="7"/>
    </row>
    <row r="774" spans="7:7" x14ac:dyDescent="0.2">
      <c r="G774" s="7"/>
    </row>
    <row r="775" spans="7:7" x14ac:dyDescent="0.2">
      <c r="G775" s="7"/>
    </row>
    <row r="776" spans="7:7" x14ac:dyDescent="0.2">
      <c r="G776" s="7"/>
    </row>
    <row r="777" spans="7:7" x14ac:dyDescent="0.2">
      <c r="G777" s="7"/>
    </row>
    <row r="778" spans="7:7" x14ac:dyDescent="0.2">
      <c r="G778" s="7"/>
    </row>
    <row r="779" spans="7:7" x14ac:dyDescent="0.2">
      <c r="G779" s="7"/>
    </row>
    <row r="780" spans="7:7" x14ac:dyDescent="0.2">
      <c r="G780" s="7"/>
    </row>
    <row r="781" spans="7:7" x14ac:dyDescent="0.2">
      <c r="G781" s="7"/>
    </row>
    <row r="782" spans="7:7" x14ac:dyDescent="0.2">
      <c r="G782" s="7"/>
    </row>
    <row r="783" spans="7:7" x14ac:dyDescent="0.2">
      <c r="G783" s="7"/>
    </row>
    <row r="784" spans="7:7" x14ac:dyDescent="0.2">
      <c r="G784" s="7"/>
    </row>
    <row r="785" spans="7:7" x14ac:dyDescent="0.2">
      <c r="G785" s="7"/>
    </row>
    <row r="786" spans="7:7" x14ac:dyDescent="0.2">
      <c r="G786" s="7"/>
    </row>
    <row r="787" spans="7:7" x14ac:dyDescent="0.2">
      <c r="G787" s="7"/>
    </row>
    <row r="788" spans="7:7" x14ac:dyDescent="0.2">
      <c r="G788" s="7"/>
    </row>
    <row r="789" spans="7:7" x14ac:dyDescent="0.2">
      <c r="G789" s="7"/>
    </row>
    <row r="790" spans="7:7" x14ac:dyDescent="0.2">
      <c r="G790" s="7"/>
    </row>
    <row r="791" spans="7:7" x14ac:dyDescent="0.2">
      <c r="G791" s="7"/>
    </row>
    <row r="792" spans="7:7" x14ac:dyDescent="0.2">
      <c r="G792" s="7"/>
    </row>
    <row r="793" spans="7:7" x14ac:dyDescent="0.2">
      <c r="G793" s="7"/>
    </row>
    <row r="794" spans="7:7" x14ac:dyDescent="0.2">
      <c r="G794" s="7"/>
    </row>
    <row r="795" spans="7:7" x14ac:dyDescent="0.2">
      <c r="G795" s="7"/>
    </row>
    <row r="796" spans="7:7" x14ac:dyDescent="0.2">
      <c r="G796" s="7"/>
    </row>
    <row r="797" spans="7:7" x14ac:dyDescent="0.2">
      <c r="G797" s="7"/>
    </row>
    <row r="798" spans="7:7" x14ac:dyDescent="0.2">
      <c r="G798" s="7"/>
    </row>
    <row r="799" spans="7:7" x14ac:dyDescent="0.2">
      <c r="G799" s="7"/>
    </row>
    <row r="800" spans="7:7" x14ac:dyDescent="0.2">
      <c r="G800" s="7"/>
    </row>
    <row r="801" spans="7:7" x14ac:dyDescent="0.2">
      <c r="G801" s="7"/>
    </row>
    <row r="802" spans="7:7" x14ac:dyDescent="0.2">
      <c r="G802" s="7"/>
    </row>
    <row r="803" spans="7:7" x14ac:dyDescent="0.2">
      <c r="G803" s="7"/>
    </row>
    <row r="804" spans="7:7" x14ac:dyDescent="0.2">
      <c r="G804" s="7"/>
    </row>
    <row r="805" spans="7:7" x14ac:dyDescent="0.2">
      <c r="G805" s="7"/>
    </row>
    <row r="806" spans="7:7" x14ac:dyDescent="0.2">
      <c r="G806" s="7"/>
    </row>
    <row r="807" spans="7:7" x14ac:dyDescent="0.2">
      <c r="G807" s="7"/>
    </row>
    <row r="808" spans="7:7" x14ac:dyDescent="0.2">
      <c r="G808" s="7"/>
    </row>
    <row r="809" spans="7:7" x14ac:dyDescent="0.2">
      <c r="G809" s="7"/>
    </row>
    <row r="810" spans="7:7" x14ac:dyDescent="0.2">
      <c r="G810" s="7"/>
    </row>
    <row r="811" spans="7:7" x14ac:dyDescent="0.2">
      <c r="G811" s="7"/>
    </row>
    <row r="812" spans="7:7" x14ac:dyDescent="0.2">
      <c r="G812" s="7"/>
    </row>
    <row r="813" spans="7:7" x14ac:dyDescent="0.2">
      <c r="G813" s="7"/>
    </row>
    <row r="814" spans="7:7" x14ac:dyDescent="0.2">
      <c r="G814" s="7"/>
    </row>
    <row r="815" spans="7:7" x14ac:dyDescent="0.2">
      <c r="G815" s="7"/>
    </row>
    <row r="816" spans="7:7" x14ac:dyDescent="0.2">
      <c r="G816" s="7"/>
    </row>
    <row r="817" spans="7:7" x14ac:dyDescent="0.2">
      <c r="G817" s="7"/>
    </row>
    <row r="818" spans="7:7" x14ac:dyDescent="0.2">
      <c r="G818" s="7"/>
    </row>
    <row r="819" spans="7:7" x14ac:dyDescent="0.2">
      <c r="G819" s="7"/>
    </row>
    <row r="820" spans="7:7" x14ac:dyDescent="0.2">
      <c r="G820" s="7"/>
    </row>
    <row r="821" spans="7:7" x14ac:dyDescent="0.2">
      <c r="G821" s="7"/>
    </row>
    <row r="822" spans="7:7" x14ac:dyDescent="0.2">
      <c r="G822" s="7"/>
    </row>
    <row r="823" spans="7:7" x14ac:dyDescent="0.2">
      <c r="G823" s="7"/>
    </row>
    <row r="824" spans="7:7" x14ac:dyDescent="0.2">
      <c r="G824" s="7"/>
    </row>
    <row r="825" spans="7:7" x14ac:dyDescent="0.2">
      <c r="G825" s="7"/>
    </row>
    <row r="826" spans="7:7" x14ac:dyDescent="0.2">
      <c r="G826" s="7"/>
    </row>
    <row r="827" spans="7:7" x14ac:dyDescent="0.2">
      <c r="G827" s="7"/>
    </row>
    <row r="828" spans="7:7" x14ac:dyDescent="0.2">
      <c r="G828" s="7"/>
    </row>
    <row r="829" spans="7:7" x14ac:dyDescent="0.2">
      <c r="G829" s="7"/>
    </row>
    <row r="830" spans="7:7" x14ac:dyDescent="0.2">
      <c r="G830" s="7"/>
    </row>
    <row r="831" spans="7:7" x14ac:dyDescent="0.2">
      <c r="G831" s="7"/>
    </row>
    <row r="832" spans="7:7" x14ac:dyDescent="0.2">
      <c r="G832" s="7"/>
    </row>
    <row r="833" spans="7:7" x14ac:dyDescent="0.2">
      <c r="G833" s="7"/>
    </row>
    <row r="834" spans="7:7" x14ac:dyDescent="0.2">
      <c r="G834" s="7"/>
    </row>
    <row r="835" spans="7:7" x14ac:dyDescent="0.2">
      <c r="G835" s="7"/>
    </row>
    <row r="836" spans="7:7" x14ac:dyDescent="0.2">
      <c r="G836" s="7"/>
    </row>
    <row r="837" spans="7:7" x14ac:dyDescent="0.2">
      <c r="G837" s="7"/>
    </row>
    <row r="838" spans="7:7" x14ac:dyDescent="0.2">
      <c r="G838" s="7"/>
    </row>
    <row r="839" spans="7:7" x14ac:dyDescent="0.2">
      <c r="G839" s="7"/>
    </row>
    <row r="840" spans="7:7" x14ac:dyDescent="0.2">
      <c r="G840" s="7"/>
    </row>
    <row r="841" spans="7:7" x14ac:dyDescent="0.2">
      <c r="G841" s="7"/>
    </row>
    <row r="842" spans="7:7" x14ac:dyDescent="0.2">
      <c r="G842" s="7"/>
    </row>
    <row r="843" spans="7:7" x14ac:dyDescent="0.2">
      <c r="G843" s="7"/>
    </row>
    <row r="844" spans="7:7" x14ac:dyDescent="0.2">
      <c r="G844" s="7"/>
    </row>
    <row r="845" spans="7:7" x14ac:dyDescent="0.2">
      <c r="G845" s="7"/>
    </row>
    <row r="846" spans="7:7" x14ac:dyDescent="0.2">
      <c r="G846" s="7"/>
    </row>
    <row r="847" spans="7:7" x14ac:dyDescent="0.2">
      <c r="G847" s="7"/>
    </row>
    <row r="848" spans="7:7" x14ac:dyDescent="0.2">
      <c r="G848" s="7"/>
    </row>
    <row r="849" spans="7:7" x14ac:dyDescent="0.2">
      <c r="G849" s="7"/>
    </row>
    <row r="850" spans="7:7" x14ac:dyDescent="0.2">
      <c r="G850" s="7"/>
    </row>
    <row r="851" spans="7:7" x14ac:dyDescent="0.2">
      <c r="G851" s="7"/>
    </row>
    <row r="852" spans="7:7" x14ac:dyDescent="0.2">
      <c r="G852" s="7"/>
    </row>
    <row r="853" spans="7:7" x14ac:dyDescent="0.2">
      <c r="G853" s="7"/>
    </row>
    <row r="854" spans="7:7" x14ac:dyDescent="0.2">
      <c r="G854" s="7"/>
    </row>
    <row r="855" spans="7:7" x14ac:dyDescent="0.2">
      <c r="G855" s="7"/>
    </row>
    <row r="856" spans="7:7" x14ac:dyDescent="0.2">
      <c r="G856" s="7"/>
    </row>
    <row r="857" spans="7:7" x14ac:dyDescent="0.2">
      <c r="G857" s="7"/>
    </row>
    <row r="858" spans="7:7" x14ac:dyDescent="0.2">
      <c r="G858" s="7"/>
    </row>
    <row r="859" spans="7:7" x14ac:dyDescent="0.2">
      <c r="G859" s="7"/>
    </row>
    <row r="860" spans="7:7" x14ac:dyDescent="0.2">
      <c r="G860" s="7"/>
    </row>
    <row r="861" spans="7:7" x14ac:dyDescent="0.2">
      <c r="G861" s="7"/>
    </row>
    <row r="862" spans="7:7" x14ac:dyDescent="0.2">
      <c r="G862" s="7"/>
    </row>
    <row r="863" spans="7:7" x14ac:dyDescent="0.2">
      <c r="G863" s="7"/>
    </row>
    <row r="864" spans="7:7" x14ac:dyDescent="0.2">
      <c r="G864" s="7"/>
    </row>
    <row r="865" spans="7:7" x14ac:dyDescent="0.2">
      <c r="G865" s="7"/>
    </row>
    <row r="866" spans="7:7" x14ac:dyDescent="0.2">
      <c r="G866" s="7"/>
    </row>
    <row r="867" spans="7:7" x14ac:dyDescent="0.2">
      <c r="G867" s="7"/>
    </row>
    <row r="868" spans="7:7" x14ac:dyDescent="0.2">
      <c r="G868" s="7"/>
    </row>
    <row r="869" spans="7:7" x14ac:dyDescent="0.2">
      <c r="G869" s="7"/>
    </row>
    <row r="870" spans="7:7" x14ac:dyDescent="0.2">
      <c r="G870" s="7"/>
    </row>
    <row r="871" spans="7:7" x14ac:dyDescent="0.2">
      <c r="G871" s="7"/>
    </row>
    <row r="872" spans="7:7" x14ac:dyDescent="0.2">
      <c r="G872" s="7"/>
    </row>
    <row r="873" spans="7:7" x14ac:dyDescent="0.2">
      <c r="G873" s="7"/>
    </row>
    <row r="874" spans="7:7" x14ac:dyDescent="0.2">
      <c r="G874" s="7"/>
    </row>
    <row r="875" spans="7:7" x14ac:dyDescent="0.2">
      <c r="G875" s="7"/>
    </row>
    <row r="876" spans="7:7" x14ac:dyDescent="0.2">
      <c r="G876" s="7"/>
    </row>
    <row r="877" spans="7:7" x14ac:dyDescent="0.2">
      <c r="G877" s="7"/>
    </row>
    <row r="878" spans="7:7" x14ac:dyDescent="0.2">
      <c r="G878" s="7"/>
    </row>
    <row r="879" spans="7:7" x14ac:dyDescent="0.2">
      <c r="G879" s="7"/>
    </row>
    <row r="880" spans="7:7" x14ac:dyDescent="0.2">
      <c r="G880" s="7"/>
    </row>
    <row r="881" spans="7:7" x14ac:dyDescent="0.2">
      <c r="G881" s="7"/>
    </row>
    <row r="882" spans="7:7" x14ac:dyDescent="0.2">
      <c r="G882" s="7"/>
    </row>
    <row r="883" spans="7:7" x14ac:dyDescent="0.2">
      <c r="G883" s="7"/>
    </row>
    <row r="884" spans="7:7" x14ac:dyDescent="0.2">
      <c r="G884" s="7"/>
    </row>
    <row r="885" spans="7:7" x14ac:dyDescent="0.2">
      <c r="G885" s="7"/>
    </row>
    <row r="886" spans="7:7" x14ac:dyDescent="0.2">
      <c r="G886" s="7"/>
    </row>
    <row r="887" spans="7:7" x14ac:dyDescent="0.2">
      <c r="G887" s="7"/>
    </row>
    <row r="888" spans="7:7" x14ac:dyDescent="0.2">
      <c r="G888" s="7"/>
    </row>
    <row r="889" spans="7:7" x14ac:dyDescent="0.2">
      <c r="G889" s="7"/>
    </row>
    <row r="890" spans="7:7" x14ac:dyDescent="0.2">
      <c r="G890" s="7"/>
    </row>
    <row r="891" spans="7:7" x14ac:dyDescent="0.2">
      <c r="G891" s="7"/>
    </row>
    <row r="892" spans="7:7" x14ac:dyDescent="0.2">
      <c r="G892" s="7"/>
    </row>
    <row r="893" spans="7:7" x14ac:dyDescent="0.2">
      <c r="G893" s="7"/>
    </row>
    <row r="894" spans="7:7" x14ac:dyDescent="0.2">
      <c r="G894" s="7"/>
    </row>
    <row r="895" spans="7:7" x14ac:dyDescent="0.2">
      <c r="G895" s="7"/>
    </row>
    <row r="896" spans="7:7" x14ac:dyDescent="0.2">
      <c r="G896" s="7"/>
    </row>
    <row r="897" spans="7:7" x14ac:dyDescent="0.2">
      <c r="G897" s="7"/>
    </row>
    <row r="898" spans="7:7" x14ac:dyDescent="0.2">
      <c r="G898" s="7"/>
    </row>
    <row r="899" spans="7:7" x14ac:dyDescent="0.2">
      <c r="G899" s="7"/>
    </row>
    <row r="900" spans="7:7" x14ac:dyDescent="0.2">
      <c r="G900" s="7"/>
    </row>
    <row r="901" spans="7:7" x14ac:dyDescent="0.2">
      <c r="G901" s="7"/>
    </row>
    <row r="902" spans="7:7" x14ac:dyDescent="0.2">
      <c r="G902" s="7"/>
    </row>
    <row r="903" spans="7:7" x14ac:dyDescent="0.2">
      <c r="G903" s="7"/>
    </row>
    <row r="904" spans="7:7" x14ac:dyDescent="0.2">
      <c r="G904" s="7"/>
    </row>
    <row r="905" spans="7:7" x14ac:dyDescent="0.2">
      <c r="G905" s="7"/>
    </row>
    <row r="906" spans="7:7" x14ac:dyDescent="0.2">
      <c r="G906" s="7"/>
    </row>
    <row r="907" spans="7:7" x14ac:dyDescent="0.2">
      <c r="G907" s="7"/>
    </row>
    <row r="908" spans="7:7" x14ac:dyDescent="0.2">
      <c r="G908" s="7"/>
    </row>
    <row r="909" spans="7:7" x14ac:dyDescent="0.2">
      <c r="G909" s="7"/>
    </row>
    <row r="910" spans="7:7" x14ac:dyDescent="0.2">
      <c r="G910" s="7"/>
    </row>
    <row r="911" spans="7:7" x14ac:dyDescent="0.2">
      <c r="G911" s="7"/>
    </row>
    <row r="912" spans="7:7" x14ac:dyDescent="0.2">
      <c r="G912" s="7"/>
    </row>
    <row r="913" spans="7:7" x14ac:dyDescent="0.2">
      <c r="G913" s="7"/>
    </row>
    <row r="914" spans="7:7" x14ac:dyDescent="0.2">
      <c r="G914" s="7"/>
    </row>
    <row r="915" spans="7:7" x14ac:dyDescent="0.2">
      <c r="G915" s="7"/>
    </row>
    <row r="916" spans="7:7" x14ac:dyDescent="0.2">
      <c r="G916" s="7"/>
    </row>
    <row r="917" spans="7:7" x14ac:dyDescent="0.2">
      <c r="G917" s="7"/>
    </row>
    <row r="918" spans="7:7" x14ac:dyDescent="0.2">
      <c r="G918" s="7"/>
    </row>
    <row r="919" spans="7:7" x14ac:dyDescent="0.2">
      <c r="G919" s="7"/>
    </row>
    <row r="920" spans="7:7" x14ac:dyDescent="0.2">
      <c r="G920" s="7"/>
    </row>
    <row r="921" spans="7:7" x14ac:dyDescent="0.2">
      <c r="G921" s="7"/>
    </row>
    <row r="922" spans="7:7" x14ac:dyDescent="0.2">
      <c r="G922" s="7"/>
    </row>
    <row r="923" spans="7:7" x14ac:dyDescent="0.2">
      <c r="G923" s="7"/>
    </row>
    <row r="924" spans="7:7" x14ac:dyDescent="0.2">
      <c r="G924" s="7"/>
    </row>
    <row r="925" spans="7:7" x14ac:dyDescent="0.2">
      <c r="G925" s="7"/>
    </row>
    <row r="926" spans="7:7" x14ac:dyDescent="0.2">
      <c r="G926" s="7"/>
    </row>
    <row r="927" spans="7:7" x14ac:dyDescent="0.2">
      <c r="G927" s="7"/>
    </row>
    <row r="928" spans="7:7" x14ac:dyDescent="0.2">
      <c r="G928" s="7"/>
    </row>
    <row r="929" spans="7:7" x14ac:dyDescent="0.2">
      <c r="G929" s="7"/>
    </row>
    <row r="930" spans="7:7" x14ac:dyDescent="0.2">
      <c r="G930" s="7"/>
    </row>
    <row r="931" spans="7:7" x14ac:dyDescent="0.2">
      <c r="G931" s="7"/>
    </row>
    <row r="932" spans="7:7" x14ac:dyDescent="0.2">
      <c r="G932" s="7"/>
    </row>
    <row r="933" spans="7:7" x14ac:dyDescent="0.2">
      <c r="G933" s="7"/>
    </row>
    <row r="934" spans="7:7" x14ac:dyDescent="0.2">
      <c r="G934" s="7"/>
    </row>
    <row r="935" spans="7:7" x14ac:dyDescent="0.2">
      <c r="G935" s="7"/>
    </row>
    <row r="936" spans="7:7" x14ac:dyDescent="0.2">
      <c r="G936" s="7"/>
    </row>
    <row r="937" spans="7:7" x14ac:dyDescent="0.2">
      <c r="G937" s="7"/>
    </row>
    <row r="938" spans="7:7" x14ac:dyDescent="0.2">
      <c r="G938" s="7"/>
    </row>
    <row r="939" spans="7:7" x14ac:dyDescent="0.2">
      <c r="G939" s="7"/>
    </row>
    <row r="940" spans="7:7" x14ac:dyDescent="0.2">
      <c r="G940" s="7"/>
    </row>
    <row r="941" spans="7:7" x14ac:dyDescent="0.2">
      <c r="G941" s="7"/>
    </row>
    <row r="942" spans="7:7" x14ac:dyDescent="0.2">
      <c r="G942" s="7"/>
    </row>
    <row r="943" spans="7:7" x14ac:dyDescent="0.2">
      <c r="G943" s="7"/>
    </row>
    <row r="944" spans="7:7" x14ac:dyDescent="0.2">
      <c r="G944" s="7"/>
    </row>
    <row r="945" spans="7:7" x14ac:dyDescent="0.2">
      <c r="G945" s="7"/>
    </row>
    <row r="946" spans="7:7" x14ac:dyDescent="0.2">
      <c r="G946" s="7"/>
    </row>
    <row r="947" spans="7:7" x14ac:dyDescent="0.2">
      <c r="G947" s="7"/>
    </row>
    <row r="948" spans="7:7" x14ac:dyDescent="0.2">
      <c r="G948" s="7"/>
    </row>
    <row r="949" spans="7:7" x14ac:dyDescent="0.2">
      <c r="G949" s="7"/>
    </row>
    <row r="950" spans="7:7" x14ac:dyDescent="0.2">
      <c r="G950" s="7"/>
    </row>
    <row r="951" spans="7:7" x14ac:dyDescent="0.2">
      <c r="G951" s="7"/>
    </row>
    <row r="952" spans="7:7" x14ac:dyDescent="0.2">
      <c r="G952" s="7"/>
    </row>
    <row r="953" spans="7:7" x14ac:dyDescent="0.2">
      <c r="G953" s="7"/>
    </row>
    <row r="954" spans="7:7" x14ac:dyDescent="0.2">
      <c r="G954" s="7"/>
    </row>
    <row r="955" spans="7:7" x14ac:dyDescent="0.2">
      <c r="G955" s="7"/>
    </row>
    <row r="956" spans="7:7" x14ac:dyDescent="0.2">
      <c r="G956" s="7"/>
    </row>
    <row r="957" spans="7:7" x14ac:dyDescent="0.2">
      <c r="G957" s="7"/>
    </row>
    <row r="958" spans="7:7" x14ac:dyDescent="0.2">
      <c r="G958" s="7"/>
    </row>
    <row r="959" spans="7:7" x14ac:dyDescent="0.2">
      <c r="G959" s="7"/>
    </row>
    <row r="960" spans="7:7" x14ac:dyDescent="0.2">
      <c r="G960" s="7"/>
    </row>
    <row r="961" spans="7:7" x14ac:dyDescent="0.2">
      <c r="G961" s="7"/>
    </row>
    <row r="962" spans="7:7" x14ac:dyDescent="0.2">
      <c r="G962" s="7"/>
    </row>
    <row r="963" spans="7:7" x14ac:dyDescent="0.2">
      <c r="G963" s="7"/>
    </row>
    <row r="964" spans="7:7" x14ac:dyDescent="0.2">
      <c r="G964" s="7"/>
    </row>
    <row r="965" spans="7:7" x14ac:dyDescent="0.2">
      <c r="G965" s="7"/>
    </row>
    <row r="966" spans="7:7" x14ac:dyDescent="0.2">
      <c r="G966" s="7"/>
    </row>
    <row r="967" spans="7:7" x14ac:dyDescent="0.2">
      <c r="G967" s="7"/>
    </row>
    <row r="968" spans="7:7" x14ac:dyDescent="0.2">
      <c r="G968" s="7"/>
    </row>
    <row r="969" spans="7:7" x14ac:dyDescent="0.2">
      <c r="G969" s="7"/>
    </row>
    <row r="970" spans="7:7" x14ac:dyDescent="0.2">
      <c r="G970" s="7"/>
    </row>
    <row r="971" spans="7:7" x14ac:dyDescent="0.2">
      <c r="G971" s="7"/>
    </row>
    <row r="972" spans="7:7" x14ac:dyDescent="0.2">
      <c r="G972" s="7"/>
    </row>
    <row r="973" spans="7:7" x14ac:dyDescent="0.2">
      <c r="G973" s="7"/>
    </row>
    <row r="974" spans="7:7" x14ac:dyDescent="0.2">
      <c r="G974" s="7"/>
    </row>
    <row r="975" spans="7:7" x14ac:dyDescent="0.2">
      <c r="G975" s="7"/>
    </row>
    <row r="976" spans="7:7" x14ac:dyDescent="0.2">
      <c r="G976" s="7"/>
    </row>
    <row r="977" spans="7:7" x14ac:dyDescent="0.2">
      <c r="G977" s="7"/>
    </row>
    <row r="978" spans="7:7" x14ac:dyDescent="0.2">
      <c r="G978" s="7"/>
    </row>
    <row r="979" spans="7:7" x14ac:dyDescent="0.2">
      <c r="G979" s="7"/>
    </row>
    <row r="980" spans="7:7" x14ac:dyDescent="0.2">
      <c r="G980" s="7"/>
    </row>
    <row r="981" spans="7:7" x14ac:dyDescent="0.2">
      <c r="G981" s="7"/>
    </row>
    <row r="982" spans="7:7" x14ac:dyDescent="0.2">
      <c r="G982" s="7"/>
    </row>
    <row r="983" spans="7:7" x14ac:dyDescent="0.2">
      <c r="G983" s="7"/>
    </row>
    <row r="984" spans="7:7" x14ac:dyDescent="0.2">
      <c r="G984" s="7"/>
    </row>
    <row r="985" spans="7:7" x14ac:dyDescent="0.2">
      <c r="G985" s="7"/>
    </row>
    <row r="986" spans="7:7" x14ac:dyDescent="0.2">
      <c r="G986" s="7"/>
    </row>
    <row r="987" spans="7:7" x14ac:dyDescent="0.2">
      <c r="G987" s="7"/>
    </row>
    <row r="988" spans="7:7" x14ac:dyDescent="0.2">
      <c r="G988" s="7"/>
    </row>
    <row r="989" spans="7:7" x14ac:dyDescent="0.2">
      <c r="G989" s="7"/>
    </row>
    <row r="990" spans="7:7" x14ac:dyDescent="0.2">
      <c r="G990" s="7"/>
    </row>
    <row r="991" spans="7:7" x14ac:dyDescent="0.2">
      <c r="G991" s="7"/>
    </row>
    <row r="992" spans="7:7" x14ac:dyDescent="0.2">
      <c r="G992" s="7"/>
    </row>
    <row r="993" spans="7:7" x14ac:dyDescent="0.2">
      <c r="G993" s="7"/>
    </row>
    <row r="994" spans="7:7" x14ac:dyDescent="0.2">
      <c r="G994" s="7"/>
    </row>
    <row r="995" spans="7:7" x14ac:dyDescent="0.2">
      <c r="G995" s="7"/>
    </row>
    <row r="996" spans="7:7" x14ac:dyDescent="0.2">
      <c r="G996" s="7"/>
    </row>
    <row r="997" spans="7:7" x14ac:dyDescent="0.2">
      <c r="G997" s="7"/>
    </row>
    <row r="998" spans="7:7" x14ac:dyDescent="0.2">
      <c r="G998" s="7"/>
    </row>
    <row r="999" spans="7:7" x14ac:dyDescent="0.2">
      <c r="G999" s="7"/>
    </row>
    <row r="1000" spans="7:7" x14ac:dyDescent="0.2">
      <c r="G1000" s="7"/>
    </row>
    <row r="1001" spans="7:7" x14ac:dyDescent="0.2">
      <c r="G1001" s="7"/>
    </row>
    <row r="1002" spans="7:7" x14ac:dyDescent="0.2">
      <c r="G1002" s="7"/>
    </row>
    <row r="1003" spans="7:7" x14ac:dyDescent="0.2">
      <c r="G1003" s="7"/>
    </row>
    <row r="1004" spans="7:7" x14ac:dyDescent="0.2">
      <c r="G1004" s="7"/>
    </row>
    <row r="1005" spans="7:7" x14ac:dyDescent="0.2">
      <c r="G1005" s="7"/>
    </row>
    <row r="1006" spans="7:7" x14ac:dyDescent="0.2">
      <c r="G1006" s="7"/>
    </row>
    <row r="1007" spans="7:7" x14ac:dyDescent="0.2">
      <c r="G1007" s="7"/>
    </row>
    <row r="1008" spans="7:7" x14ac:dyDescent="0.2">
      <c r="G1008" s="7"/>
    </row>
    <row r="1009" spans="7:7" x14ac:dyDescent="0.2">
      <c r="G1009" s="7"/>
    </row>
    <row r="1010" spans="7:7" x14ac:dyDescent="0.2">
      <c r="G1010" s="7"/>
    </row>
    <row r="1011" spans="7:7" x14ac:dyDescent="0.2">
      <c r="G1011" s="7"/>
    </row>
    <row r="1012" spans="7:7" x14ac:dyDescent="0.2">
      <c r="G1012" s="7"/>
    </row>
    <row r="1013" spans="7:7" x14ac:dyDescent="0.2">
      <c r="G1013" s="7"/>
    </row>
    <row r="1014" spans="7:7" x14ac:dyDescent="0.2">
      <c r="G1014" s="7"/>
    </row>
    <row r="1015" spans="7:7" x14ac:dyDescent="0.2">
      <c r="G1015" s="7"/>
    </row>
    <row r="1016" spans="7:7" x14ac:dyDescent="0.2">
      <c r="G1016" s="7"/>
    </row>
    <row r="1017" spans="7:7" x14ac:dyDescent="0.2">
      <c r="G1017" s="7"/>
    </row>
    <row r="1018" spans="7:7" x14ac:dyDescent="0.2">
      <c r="G1018" s="7"/>
    </row>
    <row r="1019" spans="7:7" x14ac:dyDescent="0.2">
      <c r="G1019" s="7"/>
    </row>
    <row r="1020" spans="7:7" x14ac:dyDescent="0.2">
      <c r="G1020" s="7"/>
    </row>
    <row r="1021" spans="7:7" x14ac:dyDescent="0.2">
      <c r="G1021" s="7"/>
    </row>
    <row r="1022" spans="7:7" x14ac:dyDescent="0.2">
      <c r="G1022" s="7"/>
    </row>
    <row r="1023" spans="7:7" x14ac:dyDescent="0.2">
      <c r="G1023" s="7"/>
    </row>
    <row r="1024" spans="7:7" x14ac:dyDescent="0.2">
      <c r="G1024" s="7"/>
    </row>
    <row r="1025" spans="7:7" x14ac:dyDescent="0.2">
      <c r="G1025" s="7"/>
    </row>
    <row r="1026" spans="7:7" x14ac:dyDescent="0.2">
      <c r="G1026" s="7"/>
    </row>
    <row r="1027" spans="7:7" x14ac:dyDescent="0.2">
      <c r="G1027" s="7"/>
    </row>
    <row r="1028" spans="7:7" x14ac:dyDescent="0.2">
      <c r="G1028" s="7"/>
    </row>
    <row r="1029" spans="7:7" x14ac:dyDescent="0.2">
      <c r="G1029" s="7"/>
    </row>
    <row r="1030" spans="7:7" x14ac:dyDescent="0.2">
      <c r="G1030" s="7"/>
    </row>
    <row r="1031" spans="7:7" x14ac:dyDescent="0.2">
      <c r="G1031" s="7"/>
    </row>
    <row r="1032" spans="7:7" x14ac:dyDescent="0.2">
      <c r="G1032" s="7"/>
    </row>
    <row r="1033" spans="7:7" x14ac:dyDescent="0.2">
      <c r="G1033" s="7"/>
    </row>
    <row r="1034" spans="7:7" x14ac:dyDescent="0.2">
      <c r="G1034" s="7"/>
    </row>
    <row r="1035" spans="7:7" x14ac:dyDescent="0.2">
      <c r="G1035" s="7"/>
    </row>
    <row r="1036" spans="7:7" x14ac:dyDescent="0.2">
      <c r="G1036" s="7"/>
    </row>
    <row r="1037" spans="7:7" x14ac:dyDescent="0.2">
      <c r="G1037" s="7"/>
    </row>
    <row r="1038" spans="7:7" x14ac:dyDescent="0.2">
      <c r="G1038" s="7"/>
    </row>
    <row r="1039" spans="7:7" x14ac:dyDescent="0.2">
      <c r="G1039" s="7"/>
    </row>
    <row r="1040" spans="7:7" x14ac:dyDescent="0.2">
      <c r="G1040" s="7"/>
    </row>
    <row r="1041" spans="7:7" x14ac:dyDescent="0.2">
      <c r="G1041" s="7"/>
    </row>
    <row r="1042" spans="7:7" x14ac:dyDescent="0.2">
      <c r="G1042" s="7"/>
    </row>
    <row r="1043" spans="7:7" x14ac:dyDescent="0.2">
      <c r="G1043" s="7"/>
    </row>
    <row r="1044" spans="7:7" x14ac:dyDescent="0.2">
      <c r="G1044" s="7"/>
    </row>
    <row r="1045" spans="7:7" x14ac:dyDescent="0.2">
      <c r="G1045" s="7"/>
    </row>
    <row r="1046" spans="7:7" x14ac:dyDescent="0.2">
      <c r="G1046" s="7"/>
    </row>
    <row r="1047" spans="7:7" x14ac:dyDescent="0.2">
      <c r="G1047" s="7"/>
    </row>
    <row r="1048" spans="7:7" x14ac:dyDescent="0.2">
      <c r="G1048" s="7"/>
    </row>
    <row r="1049" spans="7:7" x14ac:dyDescent="0.2">
      <c r="G1049" s="7"/>
    </row>
    <row r="1050" spans="7:7" x14ac:dyDescent="0.2">
      <c r="G1050" s="7"/>
    </row>
    <row r="1051" spans="7:7" x14ac:dyDescent="0.2">
      <c r="G1051" s="7"/>
    </row>
    <row r="1052" spans="7:7" x14ac:dyDescent="0.2">
      <c r="G1052" s="7"/>
    </row>
    <row r="1053" spans="7:7" x14ac:dyDescent="0.2">
      <c r="G1053" s="7"/>
    </row>
    <row r="1054" spans="7:7" x14ac:dyDescent="0.2">
      <c r="G1054" s="7"/>
    </row>
    <row r="1055" spans="7:7" x14ac:dyDescent="0.2">
      <c r="G1055" s="7"/>
    </row>
    <row r="1056" spans="7:7" x14ac:dyDescent="0.2">
      <c r="G1056" s="7"/>
    </row>
    <row r="1057" spans="7:7" x14ac:dyDescent="0.2">
      <c r="G1057" s="7"/>
    </row>
    <row r="1058" spans="7:7" x14ac:dyDescent="0.2">
      <c r="G1058" s="7"/>
    </row>
    <row r="1059" spans="7:7" x14ac:dyDescent="0.2">
      <c r="G1059" s="7"/>
    </row>
    <row r="1060" spans="7:7" x14ac:dyDescent="0.2">
      <c r="G1060" s="7"/>
    </row>
    <row r="1061" spans="7:7" x14ac:dyDescent="0.2">
      <c r="G1061" s="7"/>
    </row>
    <row r="1062" spans="7:7" x14ac:dyDescent="0.2">
      <c r="G1062" s="7"/>
    </row>
    <row r="1063" spans="7:7" x14ac:dyDescent="0.2">
      <c r="G1063" s="7"/>
    </row>
    <row r="1064" spans="7:7" x14ac:dyDescent="0.2">
      <c r="G1064" s="7"/>
    </row>
    <row r="1065" spans="7:7" x14ac:dyDescent="0.2">
      <c r="G1065" s="7"/>
    </row>
    <row r="1066" spans="7:7" x14ac:dyDescent="0.2">
      <c r="G1066" s="7"/>
    </row>
    <row r="1067" spans="7:7" x14ac:dyDescent="0.2">
      <c r="G1067" s="7"/>
    </row>
    <row r="1068" spans="7:7" x14ac:dyDescent="0.2">
      <c r="G1068" s="7"/>
    </row>
    <row r="1069" spans="7:7" x14ac:dyDescent="0.2">
      <c r="G1069" s="7"/>
    </row>
    <row r="1070" spans="7:7" x14ac:dyDescent="0.2">
      <c r="G1070" s="7"/>
    </row>
    <row r="1071" spans="7:7" x14ac:dyDescent="0.2">
      <c r="G1071" s="7"/>
    </row>
    <row r="1072" spans="7:7" x14ac:dyDescent="0.2">
      <c r="G1072" s="7"/>
    </row>
    <row r="1073" spans="7:7" x14ac:dyDescent="0.2">
      <c r="G1073" s="7"/>
    </row>
    <row r="1074" spans="7:7" x14ac:dyDescent="0.2">
      <c r="G1074" s="7"/>
    </row>
    <row r="1075" spans="7:7" x14ac:dyDescent="0.2">
      <c r="G1075" s="7"/>
    </row>
    <row r="1076" spans="7:7" x14ac:dyDescent="0.2">
      <c r="G1076" s="7"/>
    </row>
    <row r="1077" spans="7:7" x14ac:dyDescent="0.2">
      <c r="G1077" s="7"/>
    </row>
    <row r="1078" spans="7:7" x14ac:dyDescent="0.2">
      <c r="G1078" s="7"/>
    </row>
    <row r="1079" spans="7:7" x14ac:dyDescent="0.2">
      <c r="G1079" s="7"/>
    </row>
    <row r="1080" spans="7:7" x14ac:dyDescent="0.2">
      <c r="G1080" s="7"/>
    </row>
    <row r="1081" spans="7:7" x14ac:dyDescent="0.2">
      <c r="G1081" s="7"/>
    </row>
    <row r="1082" spans="7:7" x14ac:dyDescent="0.2">
      <c r="G1082" s="7"/>
    </row>
    <row r="1083" spans="7:7" x14ac:dyDescent="0.2">
      <c r="G1083" s="7"/>
    </row>
    <row r="1084" spans="7:7" x14ac:dyDescent="0.2">
      <c r="G1084" s="7"/>
    </row>
    <row r="1085" spans="7:7" x14ac:dyDescent="0.2">
      <c r="G1085" s="7"/>
    </row>
    <row r="1086" spans="7:7" x14ac:dyDescent="0.2">
      <c r="G1086" s="7"/>
    </row>
    <row r="1087" spans="7:7" x14ac:dyDescent="0.2">
      <c r="G1087" s="7"/>
    </row>
    <row r="1088" spans="7:7" x14ac:dyDescent="0.2">
      <c r="G1088" s="7"/>
    </row>
    <row r="1089" spans="7:7" x14ac:dyDescent="0.2">
      <c r="G1089" s="7"/>
    </row>
    <row r="1090" spans="7:7" x14ac:dyDescent="0.2">
      <c r="G1090" s="7"/>
    </row>
    <row r="1091" spans="7:7" x14ac:dyDescent="0.2">
      <c r="G1091" s="7"/>
    </row>
    <row r="1092" spans="7:7" x14ac:dyDescent="0.2">
      <c r="G1092" s="7"/>
    </row>
    <row r="1093" spans="7:7" x14ac:dyDescent="0.2">
      <c r="G1093" s="7"/>
    </row>
    <row r="1094" spans="7:7" x14ac:dyDescent="0.2">
      <c r="G1094" s="7"/>
    </row>
    <row r="1095" spans="7:7" x14ac:dyDescent="0.2">
      <c r="G1095" s="7"/>
    </row>
    <row r="1096" spans="7:7" x14ac:dyDescent="0.2">
      <c r="G1096" s="7"/>
    </row>
    <row r="1097" spans="7:7" x14ac:dyDescent="0.2">
      <c r="G1097" s="7"/>
    </row>
    <row r="1098" spans="7:7" x14ac:dyDescent="0.2">
      <c r="G1098" s="7"/>
    </row>
    <row r="1099" spans="7:7" x14ac:dyDescent="0.2">
      <c r="G1099" s="7"/>
    </row>
    <row r="1100" spans="7:7" x14ac:dyDescent="0.2">
      <c r="G1100" s="7"/>
    </row>
    <row r="1101" spans="7:7" x14ac:dyDescent="0.2">
      <c r="G1101" s="7"/>
    </row>
    <row r="1102" spans="7:7" x14ac:dyDescent="0.2">
      <c r="G1102" s="7"/>
    </row>
    <row r="1103" spans="7:7" x14ac:dyDescent="0.2">
      <c r="G1103" s="7"/>
    </row>
    <row r="1104" spans="7:7" x14ac:dyDescent="0.2">
      <c r="G1104" s="7"/>
    </row>
    <row r="1105" spans="7:7" x14ac:dyDescent="0.2">
      <c r="G1105" s="7"/>
    </row>
    <row r="1106" spans="7:7" x14ac:dyDescent="0.2">
      <c r="G1106" s="7"/>
    </row>
    <row r="1107" spans="7:7" x14ac:dyDescent="0.2">
      <c r="G1107" s="7"/>
    </row>
    <row r="1108" spans="7:7" x14ac:dyDescent="0.2">
      <c r="G1108" s="7"/>
    </row>
    <row r="1109" spans="7:7" x14ac:dyDescent="0.2">
      <c r="G1109" s="7"/>
    </row>
    <row r="1110" spans="7:7" x14ac:dyDescent="0.2">
      <c r="G1110" s="7"/>
    </row>
    <row r="1111" spans="7:7" x14ac:dyDescent="0.2">
      <c r="G1111" s="7"/>
    </row>
    <row r="1112" spans="7:7" x14ac:dyDescent="0.2">
      <c r="G1112" s="7"/>
    </row>
    <row r="1113" spans="7:7" x14ac:dyDescent="0.2">
      <c r="G1113" s="7"/>
    </row>
    <row r="1114" spans="7:7" x14ac:dyDescent="0.2">
      <c r="G1114" s="7"/>
    </row>
    <row r="1115" spans="7:7" x14ac:dyDescent="0.2">
      <c r="G1115" s="7"/>
    </row>
    <row r="1116" spans="7:7" x14ac:dyDescent="0.2">
      <c r="G1116" s="7"/>
    </row>
    <row r="1117" spans="7:7" x14ac:dyDescent="0.2">
      <c r="G1117" s="7"/>
    </row>
    <row r="1118" spans="7:7" x14ac:dyDescent="0.2">
      <c r="G1118" s="7"/>
    </row>
    <row r="1119" spans="7:7" x14ac:dyDescent="0.2">
      <c r="G1119" s="7"/>
    </row>
    <row r="1120" spans="7:7" x14ac:dyDescent="0.2">
      <c r="G1120" s="7"/>
    </row>
    <row r="1121" spans="7:7" x14ac:dyDescent="0.2">
      <c r="G1121" s="7"/>
    </row>
    <row r="1122" spans="7:7" x14ac:dyDescent="0.2">
      <c r="G1122" s="7"/>
    </row>
    <row r="1123" spans="7:7" x14ac:dyDescent="0.2">
      <c r="G1123" s="7"/>
    </row>
    <row r="1124" spans="7:7" x14ac:dyDescent="0.2">
      <c r="G1124" s="7"/>
    </row>
    <row r="1125" spans="7:7" x14ac:dyDescent="0.2">
      <c r="G1125" s="7"/>
    </row>
    <row r="1126" spans="7:7" x14ac:dyDescent="0.2">
      <c r="G1126" s="7"/>
    </row>
    <row r="1127" spans="7:7" x14ac:dyDescent="0.2">
      <c r="G1127" s="7"/>
    </row>
    <row r="1128" spans="7:7" x14ac:dyDescent="0.2">
      <c r="G1128" s="7"/>
    </row>
    <row r="1129" spans="7:7" x14ac:dyDescent="0.2">
      <c r="G1129" s="7"/>
    </row>
    <row r="1130" spans="7:7" x14ac:dyDescent="0.2">
      <c r="G1130" s="7"/>
    </row>
    <row r="1131" spans="7:7" x14ac:dyDescent="0.2">
      <c r="G1131" s="7"/>
    </row>
    <row r="1132" spans="7:7" x14ac:dyDescent="0.2">
      <c r="G1132" s="7"/>
    </row>
    <row r="1133" spans="7:7" x14ac:dyDescent="0.2">
      <c r="G1133" s="7"/>
    </row>
    <row r="1134" spans="7:7" x14ac:dyDescent="0.2">
      <c r="G1134" s="7"/>
    </row>
    <row r="1135" spans="7:7" x14ac:dyDescent="0.2">
      <c r="G1135" s="7"/>
    </row>
    <row r="1136" spans="7:7" x14ac:dyDescent="0.2">
      <c r="G1136" s="7"/>
    </row>
    <row r="1137" spans="7:7" x14ac:dyDescent="0.2">
      <c r="G1137" s="7"/>
    </row>
    <row r="1138" spans="7:7" x14ac:dyDescent="0.2">
      <c r="G1138" s="7"/>
    </row>
    <row r="1139" spans="7:7" x14ac:dyDescent="0.2">
      <c r="G1139" s="7"/>
    </row>
    <row r="1140" spans="7:7" x14ac:dyDescent="0.2">
      <c r="G1140" s="7"/>
    </row>
    <row r="1141" spans="7:7" x14ac:dyDescent="0.2">
      <c r="G1141" s="7"/>
    </row>
    <row r="1142" spans="7:7" x14ac:dyDescent="0.2">
      <c r="G1142" s="7"/>
    </row>
    <row r="1143" spans="7:7" x14ac:dyDescent="0.2">
      <c r="G1143" s="7"/>
    </row>
    <row r="1144" spans="7:7" x14ac:dyDescent="0.2">
      <c r="G1144" s="7"/>
    </row>
    <row r="1145" spans="7:7" x14ac:dyDescent="0.2">
      <c r="G1145" s="7"/>
    </row>
    <row r="1146" spans="7:7" x14ac:dyDescent="0.2">
      <c r="G1146" s="7"/>
    </row>
    <row r="1147" spans="7:7" x14ac:dyDescent="0.2">
      <c r="G1147" s="7"/>
    </row>
    <row r="1148" spans="7:7" x14ac:dyDescent="0.2">
      <c r="G1148" s="7"/>
    </row>
    <row r="1149" spans="7:7" x14ac:dyDescent="0.2">
      <c r="G1149" s="7"/>
    </row>
    <row r="1150" spans="7:7" x14ac:dyDescent="0.2">
      <c r="G1150" s="7"/>
    </row>
    <row r="1151" spans="7:7" x14ac:dyDescent="0.2">
      <c r="G1151" s="7"/>
    </row>
    <row r="1152" spans="7:7" x14ac:dyDescent="0.2">
      <c r="G1152" s="7"/>
    </row>
    <row r="1153" spans="7:7" x14ac:dyDescent="0.2">
      <c r="G1153" s="7"/>
    </row>
    <row r="1154" spans="7:7" x14ac:dyDescent="0.2">
      <c r="G1154" s="7"/>
    </row>
    <row r="1155" spans="7:7" x14ac:dyDescent="0.2">
      <c r="G1155" s="7"/>
    </row>
    <row r="1156" spans="7:7" x14ac:dyDescent="0.2">
      <c r="G1156" s="7"/>
    </row>
    <row r="1157" spans="7:7" x14ac:dyDescent="0.2">
      <c r="G1157" s="7"/>
    </row>
    <row r="1158" spans="7:7" x14ac:dyDescent="0.2">
      <c r="G1158" s="7"/>
    </row>
    <row r="1159" spans="7:7" x14ac:dyDescent="0.2">
      <c r="G1159" s="7"/>
    </row>
    <row r="1160" spans="7:7" x14ac:dyDescent="0.2">
      <c r="G1160" s="7"/>
    </row>
    <row r="1161" spans="7:7" x14ac:dyDescent="0.2">
      <c r="G1161" s="7"/>
    </row>
    <row r="1162" spans="7:7" x14ac:dyDescent="0.2">
      <c r="G1162" s="7"/>
    </row>
    <row r="1163" spans="7:7" x14ac:dyDescent="0.2">
      <c r="G1163" s="7"/>
    </row>
    <row r="1164" spans="7:7" x14ac:dyDescent="0.2">
      <c r="G1164" s="7"/>
    </row>
    <row r="1165" spans="7:7" x14ac:dyDescent="0.2">
      <c r="G1165" s="7"/>
    </row>
    <row r="1166" spans="7:7" x14ac:dyDescent="0.2">
      <c r="G1166" s="7"/>
    </row>
    <row r="1167" spans="7:7" x14ac:dyDescent="0.2">
      <c r="G1167" s="7"/>
    </row>
    <row r="1168" spans="7:7" x14ac:dyDescent="0.2">
      <c r="G1168" s="7"/>
    </row>
    <row r="1169" spans="7:7" x14ac:dyDescent="0.2">
      <c r="G1169" s="7"/>
    </row>
    <row r="1170" spans="7:7" x14ac:dyDescent="0.2">
      <c r="G1170" s="7"/>
    </row>
    <row r="1171" spans="7:7" x14ac:dyDescent="0.2">
      <c r="G1171" s="7"/>
    </row>
    <row r="1172" spans="7:7" x14ac:dyDescent="0.2">
      <c r="G1172" s="7"/>
    </row>
    <row r="1173" spans="7:7" x14ac:dyDescent="0.2">
      <c r="G1173" s="7"/>
    </row>
    <row r="1174" spans="7:7" x14ac:dyDescent="0.2">
      <c r="G1174" s="7"/>
    </row>
    <row r="1175" spans="7:7" x14ac:dyDescent="0.2">
      <c r="G1175" s="7"/>
    </row>
    <row r="1176" spans="7:7" x14ac:dyDescent="0.2">
      <c r="G1176" s="7"/>
    </row>
    <row r="1177" spans="7:7" x14ac:dyDescent="0.2">
      <c r="G1177" s="7"/>
    </row>
    <row r="1178" spans="7:7" x14ac:dyDescent="0.2">
      <c r="G1178" s="7"/>
    </row>
    <row r="1179" spans="7:7" x14ac:dyDescent="0.2">
      <c r="G1179" s="7"/>
    </row>
    <row r="1180" spans="7:7" x14ac:dyDescent="0.2">
      <c r="G1180" s="7"/>
    </row>
    <row r="1181" spans="7:7" x14ac:dyDescent="0.2">
      <c r="G1181" s="7"/>
    </row>
    <row r="1182" spans="7:7" x14ac:dyDescent="0.2">
      <c r="G1182" s="7"/>
    </row>
    <row r="1183" spans="7:7" x14ac:dyDescent="0.2">
      <c r="G1183" s="7"/>
    </row>
    <row r="1184" spans="7:7" x14ac:dyDescent="0.2">
      <c r="G1184" s="7"/>
    </row>
    <row r="1185" spans="7:7" x14ac:dyDescent="0.2">
      <c r="G1185" s="7"/>
    </row>
    <row r="1186" spans="7:7" x14ac:dyDescent="0.2">
      <c r="G1186" s="7"/>
    </row>
    <row r="1187" spans="7:7" x14ac:dyDescent="0.2">
      <c r="G1187" s="7"/>
    </row>
    <row r="1188" spans="7:7" x14ac:dyDescent="0.2">
      <c r="G1188" s="7"/>
    </row>
    <row r="1189" spans="7:7" x14ac:dyDescent="0.2">
      <c r="G1189" s="7"/>
    </row>
    <row r="1190" spans="7:7" x14ac:dyDescent="0.2">
      <c r="G1190" s="7"/>
    </row>
    <row r="1191" spans="7:7" x14ac:dyDescent="0.2">
      <c r="G1191" s="7"/>
    </row>
    <row r="1192" spans="7:7" x14ac:dyDescent="0.2">
      <c r="G1192" s="7"/>
    </row>
    <row r="1193" spans="7:7" x14ac:dyDescent="0.2">
      <c r="G1193" s="7"/>
    </row>
    <row r="1194" spans="7:7" x14ac:dyDescent="0.2">
      <c r="G1194" s="7"/>
    </row>
    <row r="1195" spans="7:7" x14ac:dyDescent="0.2">
      <c r="G1195" s="7"/>
    </row>
    <row r="1196" spans="7:7" x14ac:dyDescent="0.2">
      <c r="G1196" s="7"/>
    </row>
    <row r="1197" spans="7:7" x14ac:dyDescent="0.2">
      <c r="G1197" s="7"/>
    </row>
    <row r="1198" spans="7:7" x14ac:dyDescent="0.2">
      <c r="G1198" s="7"/>
    </row>
    <row r="1199" spans="7:7" x14ac:dyDescent="0.2">
      <c r="G1199" s="7"/>
    </row>
    <row r="1200" spans="7:7" x14ac:dyDescent="0.2">
      <c r="G1200" s="7"/>
    </row>
    <row r="1201" spans="7:7" x14ac:dyDescent="0.2">
      <c r="G1201" s="7"/>
    </row>
    <row r="1202" spans="7:7" x14ac:dyDescent="0.2">
      <c r="G1202" s="7"/>
    </row>
    <row r="1203" spans="7:7" x14ac:dyDescent="0.2">
      <c r="G1203" s="7"/>
    </row>
    <row r="1204" spans="7:7" x14ac:dyDescent="0.2">
      <c r="G1204" s="7"/>
    </row>
    <row r="1205" spans="7:7" x14ac:dyDescent="0.2">
      <c r="G1205" s="7"/>
    </row>
    <row r="1206" spans="7:7" x14ac:dyDescent="0.2">
      <c r="G1206" s="7"/>
    </row>
    <row r="1207" spans="7:7" x14ac:dyDescent="0.2">
      <c r="G1207" s="7"/>
    </row>
    <row r="1208" spans="7:7" x14ac:dyDescent="0.2">
      <c r="G1208" s="7"/>
    </row>
    <row r="1209" spans="7:7" x14ac:dyDescent="0.2">
      <c r="G1209" s="7"/>
    </row>
    <row r="1210" spans="7:7" x14ac:dyDescent="0.2">
      <c r="G1210" s="7"/>
    </row>
    <row r="1211" spans="7:7" x14ac:dyDescent="0.2">
      <c r="G1211" s="7"/>
    </row>
    <row r="1212" spans="7:7" x14ac:dyDescent="0.2">
      <c r="G1212" s="7"/>
    </row>
    <row r="1213" spans="7:7" x14ac:dyDescent="0.2">
      <c r="G1213" s="7"/>
    </row>
    <row r="1214" spans="7:7" x14ac:dyDescent="0.2">
      <c r="G1214" s="7"/>
    </row>
    <row r="1215" spans="7:7" x14ac:dyDescent="0.2">
      <c r="G1215" s="7"/>
    </row>
    <row r="1216" spans="7:7" x14ac:dyDescent="0.2">
      <c r="G1216" s="7"/>
    </row>
    <row r="1217" spans="7:7" x14ac:dyDescent="0.2">
      <c r="G1217" s="7"/>
    </row>
    <row r="1218" spans="7:7" x14ac:dyDescent="0.2">
      <c r="G1218" s="7"/>
    </row>
    <row r="1219" spans="7:7" x14ac:dyDescent="0.2">
      <c r="G1219" s="7"/>
    </row>
    <row r="1220" spans="7:7" x14ac:dyDescent="0.2">
      <c r="G1220" s="7"/>
    </row>
    <row r="1221" spans="7:7" x14ac:dyDescent="0.2">
      <c r="G1221" s="7"/>
    </row>
    <row r="1222" spans="7:7" x14ac:dyDescent="0.2">
      <c r="G1222" s="7"/>
    </row>
    <row r="1223" spans="7:7" x14ac:dyDescent="0.2">
      <c r="G1223" s="7"/>
    </row>
    <row r="1224" spans="7:7" x14ac:dyDescent="0.2">
      <c r="G1224" s="7"/>
    </row>
    <row r="1225" spans="7:7" x14ac:dyDescent="0.2">
      <c r="G1225" s="7"/>
    </row>
    <row r="1226" spans="7:7" x14ac:dyDescent="0.2">
      <c r="G1226" s="7"/>
    </row>
    <row r="1227" spans="7:7" x14ac:dyDescent="0.2">
      <c r="G1227" s="7"/>
    </row>
    <row r="1228" spans="7:7" x14ac:dyDescent="0.2">
      <c r="G1228" s="7"/>
    </row>
    <row r="1229" spans="7:7" x14ac:dyDescent="0.2">
      <c r="G1229" s="7"/>
    </row>
    <row r="1230" spans="7:7" x14ac:dyDescent="0.2">
      <c r="G1230" s="7"/>
    </row>
    <row r="1231" spans="7:7" x14ac:dyDescent="0.2">
      <c r="G1231" s="7"/>
    </row>
    <row r="1232" spans="7:7" x14ac:dyDescent="0.2">
      <c r="G1232" s="7"/>
    </row>
    <row r="1233" spans="7:7" x14ac:dyDescent="0.2">
      <c r="G1233" s="7"/>
    </row>
    <row r="1234" spans="7:7" x14ac:dyDescent="0.2">
      <c r="G1234" s="7"/>
    </row>
    <row r="1235" spans="7:7" x14ac:dyDescent="0.2">
      <c r="G1235" s="7"/>
    </row>
    <row r="1236" spans="7:7" x14ac:dyDescent="0.2">
      <c r="G1236" s="7"/>
    </row>
    <row r="1237" spans="7:7" x14ac:dyDescent="0.2">
      <c r="G1237" s="7"/>
    </row>
    <row r="1238" spans="7:7" x14ac:dyDescent="0.2">
      <c r="G1238" s="7"/>
    </row>
    <row r="1239" spans="7:7" x14ac:dyDescent="0.2">
      <c r="G1239" s="7"/>
    </row>
    <row r="1240" spans="7:7" x14ac:dyDescent="0.2">
      <c r="G1240" s="7"/>
    </row>
    <row r="1241" spans="7:7" x14ac:dyDescent="0.2">
      <c r="G1241" s="7"/>
    </row>
    <row r="1242" spans="7:7" x14ac:dyDescent="0.2">
      <c r="G1242" s="7"/>
    </row>
    <row r="1243" spans="7:7" x14ac:dyDescent="0.2">
      <c r="G1243" s="7"/>
    </row>
    <row r="1244" spans="7:7" x14ac:dyDescent="0.2">
      <c r="G1244" s="7"/>
    </row>
    <row r="1245" spans="7:7" x14ac:dyDescent="0.2">
      <c r="G1245" s="7"/>
    </row>
    <row r="1246" spans="7:7" x14ac:dyDescent="0.2">
      <c r="G1246" s="7"/>
    </row>
    <row r="1247" spans="7:7" x14ac:dyDescent="0.2">
      <c r="G1247" s="7"/>
    </row>
    <row r="1248" spans="7:7" x14ac:dyDescent="0.2">
      <c r="G1248" s="7"/>
    </row>
    <row r="1249" spans="7:7" x14ac:dyDescent="0.2">
      <c r="G1249" s="7"/>
    </row>
    <row r="1250" spans="7:7" x14ac:dyDescent="0.2">
      <c r="G1250" s="7"/>
    </row>
    <row r="1251" spans="7:7" x14ac:dyDescent="0.2">
      <c r="G1251" s="7"/>
    </row>
    <row r="1252" spans="7:7" x14ac:dyDescent="0.2">
      <c r="G1252" s="7"/>
    </row>
    <row r="1253" spans="7:7" x14ac:dyDescent="0.2">
      <c r="G1253" s="7"/>
    </row>
    <row r="1254" spans="7:7" x14ac:dyDescent="0.2">
      <c r="G1254" s="7"/>
    </row>
    <row r="1255" spans="7:7" x14ac:dyDescent="0.2">
      <c r="G1255" s="7"/>
    </row>
    <row r="1256" spans="7:7" x14ac:dyDescent="0.2">
      <c r="G1256" s="7"/>
    </row>
    <row r="1257" spans="7:7" x14ac:dyDescent="0.2">
      <c r="G1257" s="7"/>
    </row>
    <row r="1258" spans="7:7" x14ac:dyDescent="0.2">
      <c r="G1258" s="7"/>
    </row>
    <row r="1259" spans="7:7" x14ac:dyDescent="0.2">
      <c r="G1259" s="7"/>
    </row>
    <row r="1260" spans="7:7" x14ac:dyDescent="0.2">
      <c r="G1260" s="7"/>
    </row>
    <row r="1261" spans="7:7" x14ac:dyDescent="0.2">
      <c r="G1261" s="7"/>
    </row>
    <row r="1262" spans="7:7" x14ac:dyDescent="0.2">
      <c r="G1262" s="7"/>
    </row>
    <row r="1263" spans="7:7" x14ac:dyDescent="0.2">
      <c r="G1263" s="7"/>
    </row>
    <row r="1264" spans="7:7" x14ac:dyDescent="0.2">
      <c r="G1264" s="7"/>
    </row>
    <row r="1265" spans="7:7" x14ac:dyDescent="0.2">
      <c r="G1265" s="7"/>
    </row>
    <row r="1266" spans="7:7" x14ac:dyDescent="0.2">
      <c r="G1266" s="7"/>
    </row>
    <row r="1267" spans="7:7" x14ac:dyDescent="0.2">
      <c r="G1267" s="7"/>
    </row>
    <row r="1268" spans="7:7" x14ac:dyDescent="0.2">
      <c r="G1268" s="7"/>
    </row>
    <row r="1269" spans="7:7" x14ac:dyDescent="0.2">
      <c r="G1269" s="7"/>
    </row>
    <row r="1270" spans="7:7" x14ac:dyDescent="0.2">
      <c r="G1270" s="7"/>
    </row>
    <row r="1271" spans="7:7" x14ac:dyDescent="0.2">
      <c r="G1271" s="7"/>
    </row>
    <row r="1272" spans="7:7" x14ac:dyDescent="0.2">
      <c r="G1272" s="7"/>
    </row>
    <row r="1273" spans="7:7" x14ac:dyDescent="0.2">
      <c r="G1273" s="7"/>
    </row>
    <row r="1274" spans="7:7" x14ac:dyDescent="0.2">
      <c r="G1274" s="7"/>
    </row>
    <row r="1275" spans="7:7" x14ac:dyDescent="0.2">
      <c r="G1275" s="7"/>
    </row>
    <row r="1276" spans="7:7" x14ac:dyDescent="0.2">
      <c r="G1276" s="7"/>
    </row>
    <row r="1277" spans="7:7" x14ac:dyDescent="0.2">
      <c r="G1277" s="7"/>
    </row>
    <row r="1278" spans="7:7" x14ac:dyDescent="0.2">
      <c r="G1278" s="7"/>
    </row>
    <row r="1279" spans="7:7" x14ac:dyDescent="0.2">
      <c r="G1279" s="7"/>
    </row>
    <row r="1280" spans="7:7" x14ac:dyDescent="0.2">
      <c r="G1280" s="7"/>
    </row>
    <row r="1281" spans="7:7" x14ac:dyDescent="0.2">
      <c r="G1281" s="7"/>
    </row>
    <row r="1282" spans="7:7" x14ac:dyDescent="0.2">
      <c r="G1282" s="7"/>
    </row>
    <row r="1283" spans="7:7" x14ac:dyDescent="0.2">
      <c r="G1283" s="7"/>
    </row>
    <row r="1284" spans="7:7" x14ac:dyDescent="0.2">
      <c r="G1284" s="7"/>
    </row>
    <row r="1285" spans="7:7" x14ac:dyDescent="0.2">
      <c r="G1285" s="7"/>
    </row>
    <row r="1286" spans="7:7" x14ac:dyDescent="0.2">
      <c r="G1286" s="7"/>
    </row>
    <row r="1287" spans="7:7" x14ac:dyDescent="0.2">
      <c r="G1287" s="7"/>
    </row>
    <row r="1288" spans="7:7" x14ac:dyDescent="0.2">
      <c r="G1288" s="7"/>
    </row>
    <row r="1289" spans="7:7" x14ac:dyDescent="0.2">
      <c r="G1289" s="7"/>
    </row>
    <row r="1290" spans="7:7" x14ac:dyDescent="0.2">
      <c r="G1290" s="7"/>
    </row>
    <row r="1291" spans="7:7" x14ac:dyDescent="0.2">
      <c r="G1291" s="7"/>
    </row>
    <row r="1292" spans="7:7" x14ac:dyDescent="0.2">
      <c r="G1292" s="7"/>
    </row>
    <row r="1293" spans="7:7" x14ac:dyDescent="0.2">
      <c r="G1293" s="7"/>
    </row>
    <row r="1294" spans="7:7" x14ac:dyDescent="0.2">
      <c r="G1294" s="7"/>
    </row>
    <row r="1295" spans="7:7" x14ac:dyDescent="0.2">
      <c r="G1295" s="7"/>
    </row>
    <row r="1296" spans="7:7" x14ac:dyDescent="0.2">
      <c r="G1296" s="7"/>
    </row>
    <row r="1297" spans="7:7" x14ac:dyDescent="0.2">
      <c r="G1297" s="7"/>
    </row>
    <row r="1298" spans="7:7" x14ac:dyDescent="0.2">
      <c r="G1298" s="7"/>
    </row>
    <row r="1299" spans="7:7" x14ac:dyDescent="0.2">
      <c r="G1299" s="7"/>
    </row>
    <row r="1300" spans="7:7" x14ac:dyDescent="0.2">
      <c r="G1300" s="7"/>
    </row>
    <row r="1301" spans="7:7" x14ac:dyDescent="0.2">
      <c r="G1301" s="7"/>
    </row>
    <row r="1302" spans="7:7" x14ac:dyDescent="0.2">
      <c r="G1302" s="7"/>
    </row>
    <row r="1303" spans="7:7" x14ac:dyDescent="0.2">
      <c r="G1303" s="7"/>
    </row>
    <row r="1304" spans="7:7" x14ac:dyDescent="0.2">
      <c r="G1304" s="7"/>
    </row>
    <row r="1305" spans="7:7" x14ac:dyDescent="0.2">
      <c r="G1305" s="7"/>
    </row>
    <row r="1306" spans="7:7" x14ac:dyDescent="0.2">
      <c r="G1306" s="7"/>
    </row>
    <row r="1307" spans="7:7" x14ac:dyDescent="0.2">
      <c r="G1307" s="7"/>
    </row>
    <row r="1308" spans="7:7" x14ac:dyDescent="0.2">
      <c r="G1308" s="7"/>
    </row>
    <row r="1309" spans="7:7" x14ac:dyDescent="0.2">
      <c r="G1309" s="7"/>
    </row>
    <row r="1310" spans="7:7" x14ac:dyDescent="0.2">
      <c r="G1310" s="7"/>
    </row>
    <row r="1311" spans="7:7" x14ac:dyDescent="0.2">
      <c r="G1311" s="7"/>
    </row>
    <row r="1312" spans="7:7" x14ac:dyDescent="0.2">
      <c r="G1312" s="7"/>
    </row>
    <row r="1313" spans="7:7" x14ac:dyDescent="0.2">
      <c r="G1313" s="7"/>
    </row>
    <row r="1314" spans="7:7" x14ac:dyDescent="0.2">
      <c r="G1314" s="7"/>
    </row>
    <row r="1315" spans="7:7" x14ac:dyDescent="0.2">
      <c r="G1315" s="7"/>
    </row>
    <row r="1316" spans="7:7" x14ac:dyDescent="0.2">
      <c r="G1316" s="7"/>
    </row>
    <row r="1317" spans="7:7" x14ac:dyDescent="0.2">
      <c r="G1317" s="7"/>
    </row>
    <row r="1318" spans="7:7" x14ac:dyDescent="0.2">
      <c r="G1318" s="7"/>
    </row>
    <row r="1319" spans="7:7" x14ac:dyDescent="0.2">
      <c r="G1319" s="7"/>
    </row>
    <row r="1320" spans="7:7" x14ac:dyDescent="0.2">
      <c r="G1320" s="7"/>
    </row>
    <row r="1321" spans="7:7" x14ac:dyDescent="0.2">
      <c r="G1321" s="7"/>
    </row>
    <row r="1322" spans="7:7" x14ac:dyDescent="0.2">
      <c r="G1322" s="7"/>
    </row>
    <row r="1323" spans="7:7" x14ac:dyDescent="0.2">
      <c r="G1323" s="7"/>
    </row>
    <row r="1324" spans="7:7" x14ac:dyDescent="0.2">
      <c r="G1324" s="7"/>
    </row>
    <row r="1325" spans="7:7" x14ac:dyDescent="0.2">
      <c r="G1325" s="7"/>
    </row>
    <row r="1326" spans="7:7" x14ac:dyDescent="0.2">
      <c r="G1326" s="7"/>
    </row>
    <row r="1327" spans="7:7" x14ac:dyDescent="0.2">
      <c r="G1327" s="7"/>
    </row>
    <row r="1328" spans="7:7" x14ac:dyDescent="0.2">
      <c r="G1328" s="7"/>
    </row>
    <row r="1329" spans="7:7" x14ac:dyDescent="0.2">
      <c r="G1329" s="7"/>
    </row>
    <row r="1330" spans="7:7" x14ac:dyDescent="0.2">
      <c r="G1330" s="7"/>
    </row>
    <row r="1331" spans="7:7" x14ac:dyDescent="0.2">
      <c r="G1331" s="7"/>
    </row>
    <row r="1332" spans="7:7" x14ac:dyDescent="0.2">
      <c r="G1332" s="7"/>
    </row>
    <row r="1333" spans="7:7" x14ac:dyDescent="0.2">
      <c r="G1333" s="7"/>
    </row>
    <row r="1334" spans="7:7" x14ac:dyDescent="0.2">
      <c r="G1334" s="7"/>
    </row>
    <row r="1335" spans="7:7" x14ac:dyDescent="0.2">
      <c r="G1335" s="7"/>
    </row>
    <row r="1336" spans="7:7" x14ac:dyDescent="0.2">
      <c r="G1336" s="7"/>
    </row>
    <row r="1337" spans="7:7" x14ac:dyDescent="0.2">
      <c r="G1337" s="7"/>
    </row>
    <row r="1338" spans="7:7" x14ac:dyDescent="0.2">
      <c r="G1338" s="7"/>
    </row>
    <row r="1339" spans="7:7" x14ac:dyDescent="0.2">
      <c r="G1339" s="7"/>
    </row>
    <row r="1340" spans="7:7" x14ac:dyDescent="0.2">
      <c r="G1340" s="7"/>
    </row>
    <row r="1341" spans="7:7" x14ac:dyDescent="0.2">
      <c r="G1341" s="7"/>
    </row>
    <row r="1342" spans="7:7" x14ac:dyDescent="0.2">
      <c r="G1342" s="7"/>
    </row>
    <row r="1343" spans="7:7" x14ac:dyDescent="0.2">
      <c r="G1343" s="7"/>
    </row>
    <row r="1344" spans="7:7" x14ac:dyDescent="0.2">
      <c r="G1344" s="7"/>
    </row>
    <row r="1345" spans="7:7" x14ac:dyDescent="0.2">
      <c r="G1345" s="7"/>
    </row>
    <row r="1346" spans="7:7" x14ac:dyDescent="0.2">
      <c r="G1346" s="7"/>
    </row>
    <row r="1347" spans="7:7" x14ac:dyDescent="0.2">
      <c r="G1347" s="7"/>
    </row>
    <row r="1348" spans="7:7" x14ac:dyDescent="0.2">
      <c r="G1348" s="7"/>
    </row>
    <row r="1349" spans="7:7" x14ac:dyDescent="0.2">
      <c r="G1349" s="7"/>
    </row>
    <row r="1350" spans="7:7" x14ac:dyDescent="0.2">
      <c r="G1350" s="7"/>
    </row>
    <row r="1351" spans="7:7" x14ac:dyDescent="0.2">
      <c r="G1351" s="7"/>
    </row>
    <row r="1352" spans="7:7" x14ac:dyDescent="0.2">
      <c r="G1352" s="7"/>
    </row>
    <row r="1353" spans="7:7" x14ac:dyDescent="0.2">
      <c r="G1353" s="7"/>
    </row>
    <row r="1354" spans="7:7" x14ac:dyDescent="0.2">
      <c r="G1354" s="7"/>
    </row>
    <row r="1355" spans="7:7" x14ac:dyDescent="0.2">
      <c r="G1355" s="7"/>
    </row>
    <row r="1356" spans="7:7" x14ac:dyDescent="0.2">
      <c r="G1356" s="7"/>
    </row>
    <row r="1357" spans="7:7" x14ac:dyDescent="0.2">
      <c r="G1357" s="7"/>
    </row>
    <row r="1358" spans="7:7" x14ac:dyDescent="0.2">
      <c r="G1358" s="7"/>
    </row>
    <row r="1359" spans="7:7" x14ac:dyDescent="0.2">
      <c r="G1359" s="7"/>
    </row>
    <row r="1360" spans="7:7" x14ac:dyDescent="0.2">
      <c r="G1360" s="7"/>
    </row>
    <row r="1361" spans="7:7" x14ac:dyDescent="0.2">
      <c r="G1361" s="7"/>
    </row>
    <row r="1362" spans="7:7" x14ac:dyDescent="0.2">
      <c r="G1362" s="7"/>
    </row>
    <row r="1363" spans="7:7" x14ac:dyDescent="0.2">
      <c r="G1363" s="7"/>
    </row>
    <row r="1364" spans="7:7" x14ac:dyDescent="0.2">
      <c r="G1364" s="7"/>
    </row>
    <row r="1365" spans="7:7" x14ac:dyDescent="0.2">
      <c r="G1365" s="7"/>
    </row>
    <row r="1366" spans="7:7" x14ac:dyDescent="0.2">
      <c r="G1366" s="7"/>
    </row>
    <row r="1367" spans="7:7" x14ac:dyDescent="0.2">
      <c r="G1367" s="7"/>
    </row>
    <row r="1368" spans="7:7" x14ac:dyDescent="0.2">
      <c r="G1368" s="7"/>
    </row>
    <row r="1369" spans="7:7" x14ac:dyDescent="0.2">
      <c r="G1369" s="7"/>
    </row>
    <row r="1370" spans="7:7" x14ac:dyDescent="0.2">
      <c r="G1370" s="7"/>
    </row>
    <row r="1371" spans="7:7" x14ac:dyDescent="0.2">
      <c r="G1371" s="7"/>
    </row>
    <row r="1372" spans="7:7" x14ac:dyDescent="0.2">
      <c r="G1372" s="7"/>
    </row>
    <row r="1373" spans="7:7" x14ac:dyDescent="0.2">
      <c r="G1373" s="7"/>
    </row>
    <row r="1374" spans="7:7" x14ac:dyDescent="0.2">
      <c r="G1374" s="7"/>
    </row>
    <row r="1375" spans="7:7" x14ac:dyDescent="0.2">
      <c r="G1375" s="7"/>
    </row>
    <row r="1376" spans="7:7" x14ac:dyDescent="0.2">
      <c r="G1376" s="7"/>
    </row>
    <row r="1377" spans="7:7" x14ac:dyDescent="0.2">
      <c r="G1377" s="7"/>
    </row>
    <row r="1378" spans="7:7" x14ac:dyDescent="0.2">
      <c r="G1378" s="7"/>
    </row>
    <row r="1379" spans="7:7" x14ac:dyDescent="0.2">
      <c r="G1379" s="7"/>
    </row>
    <row r="1380" spans="7:7" x14ac:dyDescent="0.2">
      <c r="G1380" s="7"/>
    </row>
    <row r="1381" spans="7:7" x14ac:dyDescent="0.2">
      <c r="G1381" s="7"/>
    </row>
    <row r="1382" spans="7:7" x14ac:dyDescent="0.2">
      <c r="G1382" s="7"/>
    </row>
    <row r="1383" spans="7:7" x14ac:dyDescent="0.2">
      <c r="G1383" s="7"/>
    </row>
    <row r="1384" spans="7:7" x14ac:dyDescent="0.2">
      <c r="G1384" s="7"/>
    </row>
    <row r="1385" spans="7:7" x14ac:dyDescent="0.2">
      <c r="G1385" s="7"/>
    </row>
    <row r="1386" spans="7:7" x14ac:dyDescent="0.2">
      <c r="G1386" s="7"/>
    </row>
    <row r="1387" spans="7:7" x14ac:dyDescent="0.2">
      <c r="G1387" s="7"/>
    </row>
    <row r="1388" spans="7:7" x14ac:dyDescent="0.2">
      <c r="G1388" s="7"/>
    </row>
    <row r="1389" spans="7:7" x14ac:dyDescent="0.2">
      <c r="G1389" s="7"/>
    </row>
    <row r="1390" spans="7:7" x14ac:dyDescent="0.2">
      <c r="G1390" s="7"/>
    </row>
    <row r="1391" spans="7:7" x14ac:dyDescent="0.2">
      <c r="G1391" s="7"/>
    </row>
    <row r="1392" spans="7:7" x14ac:dyDescent="0.2">
      <c r="G1392" s="7"/>
    </row>
    <row r="1393" spans="7:7" x14ac:dyDescent="0.2">
      <c r="G1393" s="7"/>
    </row>
    <row r="1394" spans="7:7" x14ac:dyDescent="0.2">
      <c r="G1394" s="7"/>
    </row>
    <row r="1395" spans="7:7" x14ac:dyDescent="0.2">
      <c r="G1395" s="7"/>
    </row>
    <row r="1396" spans="7:7" x14ac:dyDescent="0.2">
      <c r="G1396" s="7"/>
    </row>
    <row r="1397" spans="7:7" x14ac:dyDescent="0.2">
      <c r="G1397" s="7"/>
    </row>
    <row r="1398" spans="7:7" x14ac:dyDescent="0.2">
      <c r="G1398" s="7"/>
    </row>
    <row r="1399" spans="7:7" x14ac:dyDescent="0.2">
      <c r="G1399" s="7"/>
    </row>
    <row r="1400" spans="7:7" x14ac:dyDescent="0.2">
      <c r="G1400" s="7"/>
    </row>
    <row r="1401" spans="7:7" x14ac:dyDescent="0.2">
      <c r="G1401" s="7"/>
    </row>
    <row r="1402" spans="7:7" x14ac:dyDescent="0.2">
      <c r="G1402" s="7"/>
    </row>
    <row r="1403" spans="7:7" x14ac:dyDescent="0.2">
      <c r="G1403" s="7"/>
    </row>
    <row r="1404" spans="7:7" x14ac:dyDescent="0.2">
      <c r="G1404" s="7"/>
    </row>
    <row r="1405" spans="7:7" x14ac:dyDescent="0.2">
      <c r="G1405" s="7"/>
    </row>
    <row r="1406" spans="7:7" x14ac:dyDescent="0.2">
      <c r="G1406" s="7"/>
    </row>
    <row r="1407" spans="7:7" x14ac:dyDescent="0.2">
      <c r="G1407" s="7"/>
    </row>
    <row r="1408" spans="7:7" x14ac:dyDescent="0.2">
      <c r="G1408" s="7"/>
    </row>
    <row r="1409" spans="7:7" x14ac:dyDescent="0.2">
      <c r="G1409" s="7"/>
    </row>
    <row r="1410" spans="7:7" x14ac:dyDescent="0.2">
      <c r="G1410" s="7"/>
    </row>
    <row r="1411" spans="7:7" x14ac:dyDescent="0.2">
      <c r="G1411" s="7"/>
    </row>
    <row r="1412" spans="7:7" x14ac:dyDescent="0.2">
      <c r="G1412" s="7"/>
    </row>
    <row r="1413" spans="7:7" x14ac:dyDescent="0.2">
      <c r="G1413" s="7"/>
    </row>
    <row r="1414" spans="7:7" x14ac:dyDescent="0.2">
      <c r="G1414" s="7"/>
    </row>
    <row r="1415" spans="7:7" x14ac:dyDescent="0.2">
      <c r="G1415" s="7"/>
    </row>
    <row r="1416" spans="7:7" x14ac:dyDescent="0.2">
      <c r="G1416" s="7"/>
    </row>
    <row r="1417" spans="7:7" x14ac:dyDescent="0.2">
      <c r="G1417" s="7"/>
    </row>
    <row r="1418" spans="7:7" x14ac:dyDescent="0.2">
      <c r="G1418" s="7"/>
    </row>
    <row r="1419" spans="7:7" x14ac:dyDescent="0.2">
      <c r="G1419" s="7"/>
    </row>
    <row r="1420" spans="7:7" x14ac:dyDescent="0.2">
      <c r="G1420" s="7"/>
    </row>
    <row r="1421" spans="7:7" x14ac:dyDescent="0.2">
      <c r="G1421" s="7"/>
    </row>
    <row r="1422" spans="7:7" x14ac:dyDescent="0.2">
      <c r="G1422" s="7"/>
    </row>
    <row r="1423" spans="7:7" x14ac:dyDescent="0.2">
      <c r="G1423" s="7"/>
    </row>
    <row r="1424" spans="7:7" x14ac:dyDescent="0.2">
      <c r="G1424" s="7"/>
    </row>
    <row r="1425" spans="7:7" x14ac:dyDescent="0.2">
      <c r="G1425" s="7"/>
    </row>
    <row r="1426" spans="7:7" x14ac:dyDescent="0.2">
      <c r="G1426" s="7"/>
    </row>
    <row r="1427" spans="7:7" x14ac:dyDescent="0.2">
      <c r="G1427" s="7"/>
    </row>
    <row r="1428" spans="7:7" x14ac:dyDescent="0.2">
      <c r="G1428" s="7"/>
    </row>
    <row r="1429" spans="7:7" x14ac:dyDescent="0.2">
      <c r="G1429" s="7"/>
    </row>
    <row r="1430" spans="7:7" x14ac:dyDescent="0.2">
      <c r="G1430" s="7"/>
    </row>
    <row r="1431" spans="7:7" x14ac:dyDescent="0.2">
      <c r="G1431" s="7"/>
    </row>
    <row r="1432" spans="7:7" x14ac:dyDescent="0.2">
      <c r="G1432" s="7"/>
    </row>
    <row r="1433" spans="7:7" x14ac:dyDescent="0.2">
      <c r="G1433" s="7"/>
    </row>
    <row r="1434" spans="7:7" x14ac:dyDescent="0.2">
      <c r="G1434" s="7"/>
    </row>
    <row r="1435" spans="7:7" x14ac:dyDescent="0.2">
      <c r="G1435" s="7"/>
    </row>
    <row r="1436" spans="7:7" x14ac:dyDescent="0.2">
      <c r="G1436" s="7"/>
    </row>
    <row r="1437" spans="7:7" x14ac:dyDescent="0.2">
      <c r="G1437" s="7"/>
    </row>
    <row r="1438" spans="7:7" x14ac:dyDescent="0.2">
      <c r="G1438" s="7"/>
    </row>
    <row r="1439" spans="7:7" x14ac:dyDescent="0.2">
      <c r="G1439" s="7"/>
    </row>
    <row r="1440" spans="7:7" x14ac:dyDescent="0.2">
      <c r="G1440" s="7"/>
    </row>
    <row r="1441" spans="7:7" x14ac:dyDescent="0.2">
      <c r="G1441" s="7"/>
    </row>
    <row r="1442" spans="7:7" x14ac:dyDescent="0.2">
      <c r="G1442" s="7"/>
    </row>
    <row r="1443" spans="7:7" x14ac:dyDescent="0.2">
      <c r="G1443" s="7"/>
    </row>
    <row r="1444" spans="7:7" x14ac:dyDescent="0.2">
      <c r="G1444" s="7"/>
    </row>
    <row r="1445" spans="7:7" x14ac:dyDescent="0.2">
      <c r="G1445" s="7"/>
    </row>
    <row r="1446" spans="7:7" x14ac:dyDescent="0.2">
      <c r="G1446" s="7"/>
    </row>
    <row r="1447" spans="7:7" x14ac:dyDescent="0.2">
      <c r="G1447" s="7"/>
    </row>
    <row r="1448" spans="7:7" x14ac:dyDescent="0.2">
      <c r="G1448" s="7"/>
    </row>
    <row r="1449" spans="7:7" x14ac:dyDescent="0.2">
      <c r="G1449" s="7"/>
    </row>
    <row r="1450" spans="7:7" x14ac:dyDescent="0.2">
      <c r="G1450" s="7"/>
    </row>
    <row r="1451" spans="7:7" x14ac:dyDescent="0.2">
      <c r="G1451" s="7"/>
    </row>
    <row r="1452" spans="7:7" x14ac:dyDescent="0.2">
      <c r="G1452" s="7"/>
    </row>
    <row r="1453" spans="7:7" x14ac:dyDescent="0.2">
      <c r="G1453" s="7"/>
    </row>
    <row r="1454" spans="7:7" x14ac:dyDescent="0.2">
      <c r="G1454" s="7"/>
    </row>
    <row r="1455" spans="7:7" x14ac:dyDescent="0.2">
      <c r="G1455" s="7"/>
    </row>
    <row r="1456" spans="7:7" x14ac:dyDescent="0.2">
      <c r="G1456" s="7"/>
    </row>
    <row r="1457" spans="7:7" x14ac:dyDescent="0.2">
      <c r="G1457" s="7"/>
    </row>
    <row r="1458" spans="7:7" x14ac:dyDescent="0.2">
      <c r="G1458" s="7"/>
    </row>
    <row r="1459" spans="7:7" x14ac:dyDescent="0.2">
      <c r="G1459" s="7"/>
    </row>
    <row r="1460" spans="7:7" x14ac:dyDescent="0.2">
      <c r="G1460" s="7"/>
    </row>
    <row r="1461" spans="7:7" x14ac:dyDescent="0.2">
      <c r="G1461" s="7"/>
    </row>
    <row r="1462" spans="7:7" x14ac:dyDescent="0.2">
      <c r="G1462" s="7"/>
    </row>
    <row r="1463" spans="7:7" x14ac:dyDescent="0.2">
      <c r="G1463" s="7"/>
    </row>
    <row r="1464" spans="7:7" x14ac:dyDescent="0.2">
      <c r="G1464" s="7"/>
    </row>
    <row r="1465" spans="7:7" x14ac:dyDescent="0.2">
      <c r="G1465" s="7"/>
    </row>
    <row r="1466" spans="7:7" x14ac:dyDescent="0.2">
      <c r="G1466" s="7"/>
    </row>
    <row r="1467" spans="7:7" x14ac:dyDescent="0.2">
      <c r="G1467" s="7"/>
    </row>
    <row r="1468" spans="7:7" x14ac:dyDescent="0.2">
      <c r="G1468" s="7"/>
    </row>
    <row r="1469" spans="7:7" x14ac:dyDescent="0.2">
      <c r="G1469" s="7"/>
    </row>
    <row r="1470" spans="7:7" x14ac:dyDescent="0.2">
      <c r="G1470" s="7"/>
    </row>
    <row r="1471" spans="7:7" x14ac:dyDescent="0.2">
      <c r="G1471" s="7"/>
    </row>
    <row r="1472" spans="7:7" x14ac:dyDescent="0.2">
      <c r="G1472" s="7"/>
    </row>
    <row r="1473" spans="7:7" x14ac:dyDescent="0.2">
      <c r="G1473" s="7"/>
    </row>
    <row r="1474" spans="7:7" x14ac:dyDescent="0.2">
      <c r="G1474" s="7"/>
    </row>
    <row r="1475" spans="7:7" x14ac:dyDescent="0.2">
      <c r="G1475" s="7"/>
    </row>
    <row r="1476" spans="7:7" x14ac:dyDescent="0.2">
      <c r="G1476" s="7"/>
    </row>
    <row r="1477" spans="7:7" x14ac:dyDescent="0.2">
      <c r="G1477" s="7"/>
    </row>
    <row r="1478" spans="7:7" x14ac:dyDescent="0.2">
      <c r="G1478" s="7"/>
    </row>
    <row r="1479" spans="7:7" x14ac:dyDescent="0.2">
      <c r="G1479" s="7"/>
    </row>
    <row r="1480" spans="7:7" x14ac:dyDescent="0.2">
      <c r="G1480" s="7"/>
    </row>
    <row r="1481" spans="7:7" x14ac:dyDescent="0.2">
      <c r="G1481" s="7"/>
    </row>
    <row r="1482" spans="7:7" x14ac:dyDescent="0.2">
      <c r="G1482" s="7"/>
    </row>
    <row r="1483" spans="7:7" x14ac:dyDescent="0.2">
      <c r="G1483" s="7"/>
    </row>
    <row r="1484" spans="7:7" x14ac:dyDescent="0.2">
      <c r="G1484" s="7"/>
    </row>
    <row r="1485" spans="7:7" x14ac:dyDescent="0.2">
      <c r="G1485" s="7"/>
    </row>
    <row r="1486" spans="7:7" x14ac:dyDescent="0.2">
      <c r="G1486" s="7"/>
    </row>
    <row r="1487" spans="7:7" x14ac:dyDescent="0.2">
      <c r="G1487" s="7"/>
    </row>
    <row r="1488" spans="7:7" x14ac:dyDescent="0.2">
      <c r="G1488" s="7"/>
    </row>
    <row r="1489" spans="7:7" x14ac:dyDescent="0.2">
      <c r="G1489" s="7"/>
    </row>
    <row r="1490" spans="7:7" x14ac:dyDescent="0.2">
      <c r="G1490" s="7"/>
    </row>
    <row r="1491" spans="7:7" x14ac:dyDescent="0.2">
      <c r="G1491" s="7"/>
    </row>
    <row r="1492" spans="7:7" x14ac:dyDescent="0.2">
      <c r="G1492" s="7"/>
    </row>
    <row r="1493" spans="7:7" x14ac:dyDescent="0.2">
      <c r="G1493" s="7"/>
    </row>
    <row r="1494" spans="7:7" x14ac:dyDescent="0.2">
      <c r="G1494" s="7"/>
    </row>
    <row r="1495" spans="7:7" x14ac:dyDescent="0.2">
      <c r="G1495" s="7"/>
    </row>
    <row r="1496" spans="7:7" x14ac:dyDescent="0.2">
      <c r="G1496" s="7"/>
    </row>
    <row r="1497" spans="7:7" x14ac:dyDescent="0.2">
      <c r="G1497" s="7"/>
    </row>
    <row r="1498" spans="7:7" x14ac:dyDescent="0.2">
      <c r="G1498" s="7"/>
    </row>
    <row r="1499" spans="7:7" x14ac:dyDescent="0.2">
      <c r="G1499" s="7"/>
    </row>
    <row r="1500" spans="7:7" x14ac:dyDescent="0.2">
      <c r="G1500" s="7"/>
    </row>
    <row r="1501" spans="7:7" x14ac:dyDescent="0.2">
      <c r="G1501" s="7"/>
    </row>
    <row r="1502" spans="7:7" x14ac:dyDescent="0.2">
      <c r="G1502" s="7"/>
    </row>
    <row r="1503" spans="7:7" x14ac:dyDescent="0.2">
      <c r="G1503" s="7"/>
    </row>
    <row r="1504" spans="7:7" x14ac:dyDescent="0.2">
      <c r="G1504" s="7"/>
    </row>
    <row r="1505" spans="7:7" x14ac:dyDescent="0.2">
      <c r="G1505" s="7"/>
    </row>
    <row r="1506" spans="7:7" x14ac:dyDescent="0.2">
      <c r="G1506" s="7"/>
    </row>
    <row r="1507" spans="7:7" x14ac:dyDescent="0.2">
      <c r="G1507" s="7"/>
    </row>
    <row r="1508" spans="7:7" x14ac:dyDescent="0.2">
      <c r="G1508" s="7"/>
    </row>
    <row r="1509" spans="7:7" x14ac:dyDescent="0.2">
      <c r="G1509" s="7"/>
    </row>
    <row r="1510" spans="7:7" x14ac:dyDescent="0.2">
      <c r="G1510" s="7"/>
    </row>
    <row r="1511" spans="7:7" x14ac:dyDescent="0.2">
      <c r="G1511" s="7"/>
    </row>
    <row r="1512" spans="7:7" x14ac:dyDescent="0.2">
      <c r="G1512" s="7"/>
    </row>
    <row r="1513" spans="7:7" x14ac:dyDescent="0.2">
      <c r="G1513" s="7"/>
    </row>
    <row r="1514" spans="7:7" x14ac:dyDescent="0.2">
      <c r="G1514" s="7"/>
    </row>
    <row r="1515" spans="7:7" x14ac:dyDescent="0.2">
      <c r="G1515" s="7"/>
    </row>
    <row r="1516" spans="7:7" x14ac:dyDescent="0.2">
      <c r="G1516" s="7"/>
    </row>
    <row r="1517" spans="7:7" x14ac:dyDescent="0.2">
      <c r="G1517" s="7"/>
    </row>
    <row r="1518" spans="7:7" x14ac:dyDescent="0.2">
      <c r="G1518" s="7"/>
    </row>
    <row r="1519" spans="7:7" x14ac:dyDescent="0.2">
      <c r="G1519" s="7"/>
    </row>
    <row r="1520" spans="7:7" x14ac:dyDescent="0.2">
      <c r="G1520" s="7"/>
    </row>
    <row r="1521" spans="7:7" x14ac:dyDescent="0.2">
      <c r="G1521" s="7"/>
    </row>
  </sheetData>
  <phoneticPr fontId="0" type="noConversion"/>
  <printOptions horizontalCentered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92D050"/>
  </sheetPr>
  <dimension ref="A1:H1337"/>
  <sheetViews>
    <sheetView zoomScaleNormal="100" zoomScaleSheetLayoutView="100" workbookViewId="0">
      <pane ySplit="1" topLeftCell="A5" activePane="bottomLeft" state="frozen"/>
      <selection activeCell="I1" sqref="I1"/>
      <selection pane="bottomLeft" activeCell="F27" sqref="F27"/>
    </sheetView>
  </sheetViews>
  <sheetFormatPr defaultRowHeight="12.75" x14ac:dyDescent="0.2"/>
  <cols>
    <col min="1" max="1" width="21.5703125" customWidth="1"/>
    <col min="2" max="14" width="7.28515625" customWidth="1"/>
  </cols>
  <sheetData>
    <row r="1" spans="1:8" ht="123.75" x14ac:dyDescent="0.2">
      <c r="A1" s="18" t="s">
        <v>172</v>
      </c>
      <c r="B1" s="26" t="s">
        <v>211</v>
      </c>
      <c r="C1" s="26" t="s">
        <v>212</v>
      </c>
      <c r="D1" s="26" t="s">
        <v>213</v>
      </c>
      <c r="E1" s="26" t="s">
        <v>271</v>
      </c>
      <c r="F1" s="30" t="s">
        <v>165</v>
      </c>
      <c r="G1" s="31" t="s">
        <v>2</v>
      </c>
    </row>
    <row r="2" spans="1:8" s="3" customFormat="1" x14ac:dyDescent="0.2">
      <c r="A2" s="1">
        <v>2015</v>
      </c>
      <c r="B2" s="2" t="s">
        <v>209</v>
      </c>
      <c r="C2" s="2" t="s">
        <v>196</v>
      </c>
      <c r="D2" s="2" t="s">
        <v>190</v>
      </c>
      <c r="E2" s="2"/>
      <c r="F2" s="2"/>
      <c r="G2" s="2"/>
    </row>
    <row r="4" spans="1:8" ht="15.75" x14ac:dyDescent="0.25">
      <c r="A4" s="4" t="s">
        <v>3</v>
      </c>
    </row>
    <row r="5" spans="1:8" ht="15.75" x14ac:dyDescent="0.25">
      <c r="A5" s="5" t="s">
        <v>51</v>
      </c>
      <c r="B5" s="7"/>
      <c r="C5" s="7"/>
      <c r="D5" s="7"/>
      <c r="E5" s="7"/>
      <c r="F5" s="7"/>
      <c r="G5" s="7"/>
      <c r="H5" s="7"/>
    </row>
    <row r="6" spans="1:8" x14ac:dyDescent="0.2">
      <c r="A6" s="6" t="s">
        <v>5</v>
      </c>
      <c r="B6" s="52">
        <v>33</v>
      </c>
      <c r="C6" s="52">
        <v>6</v>
      </c>
      <c r="D6" s="52">
        <v>3</v>
      </c>
      <c r="E6" s="27">
        <v>3</v>
      </c>
      <c r="F6" s="7">
        <f>G6-SUM(B6:E6)</f>
        <v>2</v>
      </c>
      <c r="G6" s="27">
        <f>FamilyCourt!G49</f>
        <v>47</v>
      </c>
      <c r="H6" s="7"/>
    </row>
    <row r="7" spans="1:8" x14ac:dyDescent="0.2">
      <c r="A7" s="6" t="s">
        <v>6</v>
      </c>
      <c r="B7" s="52">
        <v>48</v>
      </c>
      <c r="C7" s="52">
        <v>7</v>
      </c>
      <c r="D7" s="52">
        <v>6</v>
      </c>
      <c r="E7" s="27">
        <v>1</v>
      </c>
      <c r="F7" s="7">
        <f t="shared" ref="F7:F26" si="0">G7-SUM(B7:E7)</f>
        <v>1</v>
      </c>
      <c r="G7" s="27">
        <f>FamilyCourt!G50</f>
        <v>63</v>
      </c>
      <c r="H7" s="7"/>
    </row>
    <row r="8" spans="1:8" x14ac:dyDescent="0.2">
      <c r="A8" s="6" t="s">
        <v>7</v>
      </c>
      <c r="B8" s="52">
        <v>17</v>
      </c>
      <c r="C8" s="52">
        <v>6</v>
      </c>
      <c r="D8" s="52">
        <v>1</v>
      </c>
      <c r="E8" s="27">
        <v>0</v>
      </c>
      <c r="F8" s="7">
        <f t="shared" si="0"/>
        <v>2</v>
      </c>
      <c r="G8" s="27">
        <f>FamilyCourt!G51</f>
        <v>26</v>
      </c>
      <c r="H8" s="7"/>
    </row>
    <row r="9" spans="1:8" x14ac:dyDescent="0.2">
      <c r="A9" s="6" t="s">
        <v>9</v>
      </c>
      <c r="B9" s="52">
        <v>18</v>
      </c>
      <c r="C9" s="52">
        <v>1</v>
      </c>
      <c r="D9" s="52">
        <v>4</v>
      </c>
      <c r="E9" s="27">
        <v>0</v>
      </c>
      <c r="F9" s="7">
        <f t="shared" si="0"/>
        <v>0</v>
      </c>
      <c r="G9" s="27">
        <f>FamilyCourt!G52</f>
        <v>23</v>
      </c>
      <c r="H9" s="7"/>
    </row>
    <row r="10" spans="1:8" x14ac:dyDescent="0.2">
      <c r="A10" s="6" t="s">
        <v>10</v>
      </c>
      <c r="B10" s="52">
        <v>27</v>
      </c>
      <c r="C10" s="52">
        <v>10</v>
      </c>
      <c r="D10" s="52">
        <v>4</v>
      </c>
      <c r="E10" s="27">
        <v>0</v>
      </c>
      <c r="F10" s="7">
        <f t="shared" si="0"/>
        <v>1</v>
      </c>
      <c r="G10" s="27">
        <f>FamilyCourt!G53</f>
        <v>42</v>
      </c>
      <c r="H10" s="7"/>
    </row>
    <row r="11" spans="1:8" x14ac:dyDescent="0.2">
      <c r="A11" s="6" t="s">
        <v>12</v>
      </c>
      <c r="B11" s="52">
        <v>73</v>
      </c>
      <c r="C11" s="52">
        <v>20</v>
      </c>
      <c r="D11" s="52">
        <v>75</v>
      </c>
      <c r="E11" s="27">
        <v>0</v>
      </c>
      <c r="F11" s="7">
        <f t="shared" si="0"/>
        <v>1</v>
      </c>
      <c r="G11" s="27">
        <f>FamilyCourt!G54</f>
        <v>169</v>
      </c>
      <c r="H11" s="7"/>
    </row>
    <row r="12" spans="1:8" x14ac:dyDescent="0.2">
      <c r="A12" s="6" t="s">
        <v>13</v>
      </c>
      <c r="B12" s="52">
        <v>7</v>
      </c>
      <c r="C12" s="52">
        <v>12</v>
      </c>
      <c r="D12" s="52">
        <v>2</v>
      </c>
      <c r="E12" s="27">
        <v>0</v>
      </c>
      <c r="F12" s="7">
        <f t="shared" si="0"/>
        <v>1</v>
      </c>
      <c r="G12" s="27">
        <f>FamilyCourt!G55</f>
        <v>22</v>
      </c>
      <c r="H12" s="7"/>
    </row>
    <row r="13" spans="1:8" x14ac:dyDescent="0.2">
      <c r="A13" s="6" t="s">
        <v>14</v>
      </c>
      <c r="B13" s="52">
        <v>28</v>
      </c>
      <c r="C13" s="52">
        <v>30</v>
      </c>
      <c r="D13" s="52">
        <v>13</v>
      </c>
      <c r="E13" s="27">
        <v>0</v>
      </c>
      <c r="F13" s="7">
        <f t="shared" si="0"/>
        <v>16</v>
      </c>
      <c r="G13" s="27">
        <f>FamilyCourt!G56</f>
        <v>87</v>
      </c>
      <c r="H13" s="7"/>
    </row>
    <row r="14" spans="1:8" x14ac:dyDescent="0.2">
      <c r="A14" s="6" t="s">
        <v>15</v>
      </c>
      <c r="B14" s="52">
        <v>41</v>
      </c>
      <c r="C14" s="52">
        <v>40</v>
      </c>
      <c r="D14" s="52">
        <v>7</v>
      </c>
      <c r="E14" s="27">
        <v>5</v>
      </c>
      <c r="F14" s="7">
        <f t="shared" si="0"/>
        <v>7</v>
      </c>
      <c r="G14" s="27">
        <f>FamilyCourt!G57</f>
        <v>100</v>
      </c>
      <c r="H14" s="7"/>
    </row>
    <row r="15" spans="1:8" x14ac:dyDescent="0.2">
      <c r="A15" s="6" t="s">
        <v>16</v>
      </c>
      <c r="B15" s="52">
        <v>48</v>
      </c>
      <c r="C15" s="52">
        <v>3</v>
      </c>
      <c r="D15" s="52">
        <v>7</v>
      </c>
      <c r="E15" s="27">
        <v>0</v>
      </c>
      <c r="F15" s="7">
        <f t="shared" si="0"/>
        <v>2</v>
      </c>
      <c r="G15" s="27">
        <f>FamilyCourt!G58</f>
        <v>60</v>
      </c>
      <c r="H15" s="7"/>
    </row>
    <row r="16" spans="1:8" x14ac:dyDescent="0.2">
      <c r="A16" s="6" t="s">
        <v>18</v>
      </c>
      <c r="B16" s="52">
        <v>49</v>
      </c>
      <c r="C16" s="52">
        <v>4</v>
      </c>
      <c r="D16" s="52">
        <v>3</v>
      </c>
      <c r="E16" s="27">
        <v>0</v>
      </c>
      <c r="F16" s="7">
        <f t="shared" si="0"/>
        <v>0</v>
      </c>
      <c r="G16" s="27">
        <f>FamilyCourt!G59</f>
        <v>56</v>
      </c>
      <c r="H16" s="7"/>
    </row>
    <row r="17" spans="1:8" x14ac:dyDescent="0.2">
      <c r="A17" s="6" t="s">
        <v>19</v>
      </c>
      <c r="B17" s="52">
        <v>47</v>
      </c>
      <c r="C17" s="52">
        <v>20</v>
      </c>
      <c r="D17" s="52">
        <v>9</v>
      </c>
      <c r="E17" s="27">
        <v>2</v>
      </c>
      <c r="F17" s="7">
        <f t="shared" si="0"/>
        <v>4</v>
      </c>
      <c r="G17" s="27">
        <f>FamilyCourt!G60</f>
        <v>82</v>
      </c>
      <c r="H17" s="7"/>
    </row>
    <row r="18" spans="1:8" x14ac:dyDescent="0.2">
      <c r="A18" s="6" t="s">
        <v>21</v>
      </c>
      <c r="B18" s="52">
        <v>4</v>
      </c>
      <c r="C18" s="52">
        <v>0</v>
      </c>
      <c r="D18" s="52">
        <v>0</v>
      </c>
      <c r="E18" s="27">
        <v>0</v>
      </c>
      <c r="F18" s="7">
        <f t="shared" si="0"/>
        <v>0</v>
      </c>
      <c r="G18" s="27">
        <f>FamilyCourt!G61</f>
        <v>4</v>
      </c>
      <c r="H18" s="7"/>
    </row>
    <row r="19" spans="1:8" x14ac:dyDescent="0.2">
      <c r="A19" s="6" t="s">
        <v>23</v>
      </c>
      <c r="B19" s="52">
        <v>26</v>
      </c>
      <c r="C19" s="52">
        <v>8</v>
      </c>
      <c r="D19" s="52">
        <v>1</v>
      </c>
      <c r="E19" s="27">
        <v>16</v>
      </c>
      <c r="F19" s="7">
        <f t="shared" si="0"/>
        <v>4</v>
      </c>
      <c r="G19" s="27">
        <f>FamilyCourt!G62</f>
        <v>55</v>
      </c>
      <c r="H19" s="7"/>
    </row>
    <row r="20" spans="1:8" x14ac:dyDescent="0.2">
      <c r="A20" s="6" t="s">
        <v>24</v>
      </c>
      <c r="B20" s="52">
        <v>21</v>
      </c>
      <c r="C20" s="52">
        <v>55</v>
      </c>
      <c r="D20" s="52">
        <v>6</v>
      </c>
      <c r="E20" s="27">
        <v>5</v>
      </c>
      <c r="F20" s="7">
        <f t="shared" si="0"/>
        <v>3</v>
      </c>
      <c r="G20" s="27">
        <f>FamilyCourt!G63</f>
        <v>90</v>
      </c>
      <c r="H20" s="7"/>
    </row>
    <row r="21" spans="1:8" x14ac:dyDescent="0.2">
      <c r="A21" s="6" t="s">
        <v>25</v>
      </c>
      <c r="B21" s="52">
        <v>12</v>
      </c>
      <c r="C21" s="52">
        <v>10</v>
      </c>
      <c r="D21" s="52">
        <v>3</v>
      </c>
      <c r="E21" s="27">
        <v>0</v>
      </c>
      <c r="F21" s="7">
        <f t="shared" si="0"/>
        <v>1</v>
      </c>
      <c r="G21" s="27">
        <f>FamilyCourt!G64</f>
        <v>26</v>
      </c>
      <c r="H21" s="7"/>
    </row>
    <row r="22" spans="1:8" x14ac:dyDescent="0.2">
      <c r="A22" s="6" t="s">
        <v>27</v>
      </c>
      <c r="B22" s="52">
        <v>44</v>
      </c>
      <c r="C22" s="52">
        <v>15</v>
      </c>
      <c r="D22" s="52">
        <v>5</v>
      </c>
      <c r="E22" s="27">
        <v>2</v>
      </c>
      <c r="F22" s="7">
        <f t="shared" si="0"/>
        <v>3</v>
      </c>
      <c r="G22" s="27">
        <f>FamilyCourt!G65</f>
        <v>69</v>
      </c>
      <c r="H22" s="7"/>
    </row>
    <row r="23" spans="1:8" x14ac:dyDescent="0.2">
      <c r="A23" s="6" t="s">
        <v>29</v>
      </c>
      <c r="B23" s="52">
        <v>28</v>
      </c>
      <c r="C23" s="52">
        <v>8</v>
      </c>
      <c r="D23" s="52">
        <v>1</v>
      </c>
      <c r="E23" s="27">
        <v>4</v>
      </c>
      <c r="F23" s="7">
        <f t="shared" si="0"/>
        <v>2</v>
      </c>
      <c r="G23" s="27">
        <f>FamilyCourt!G66</f>
        <v>43</v>
      </c>
      <c r="H23" s="7"/>
    </row>
    <row r="24" spans="1:8" x14ac:dyDescent="0.2">
      <c r="A24" s="6" t="s">
        <v>33</v>
      </c>
      <c r="B24" s="52">
        <v>27</v>
      </c>
      <c r="C24" s="52">
        <v>38</v>
      </c>
      <c r="D24" s="52">
        <v>5</v>
      </c>
      <c r="E24" s="27">
        <v>0</v>
      </c>
      <c r="F24" s="7">
        <f t="shared" si="0"/>
        <v>3</v>
      </c>
      <c r="G24" s="27">
        <f>FamilyCourt!G67</f>
        <v>73</v>
      </c>
      <c r="H24" s="7"/>
    </row>
    <row r="25" spans="1:8" x14ac:dyDescent="0.2">
      <c r="A25" s="6" t="s">
        <v>35</v>
      </c>
      <c r="B25" s="52">
        <v>8</v>
      </c>
      <c r="C25" s="52">
        <v>8</v>
      </c>
      <c r="D25" s="52">
        <v>1</v>
      </c>
      <c r="E25" s="27">
        <v>0</v>
      </c>
      <c r="F25" s="7">
        <f t="shared" si="0"/>
        <v>4</v>
      </c>
      <c r="G25" s="27">
        <f>FamilyCourt!G68</f>
        <v>21</v>
      </c>
      <c r="H25" s="7"/>
    </row>
    <row r="26" spans="1:8" x14ac:dyDescent="0.2">
      <c r="A26" s="6" t="s">
        <v>36</v>
      </c>
      <c r="B26" s="52">
        <v>15</v>
      </c>
      <c r="C26" s="52">
        <v>11</v>
      </c>
      <c r="D26" s="52">
        <v>1</v>
      </c>
      <c r="E26" s="27">
        <v>0</v>
      </c>
      <c r="F26" s="7">
        <f t="shared" si="0"/>
        <v>1</v>
      </c>
      <c r="G26" s="27">
        <f>FamilyCourt!G69</f>
        <v>28</v>
      </c>
      <c r="H26" s="7"/>
    </row>
    <row r="27" spans="1:8" x14ac:dyDescent="0.2">
      <c r="A27" s="8" t="s">
        <v>2</v>
      </c>
      <c r="B27" s="9">
        <f t="shared" ref="B27:G27" si="1">SUM(B6:B26)</f>
        <v>621</v>
      </c>
      <c r="C27" s="9">
        <f t="shared" si="1"/>
        <v>312</v>
      </c>
      <c r="D27" s="9">
        <f t="shared" si="1"/>
        <v>157</v>
      </c>
      <c r="E27" s="9">
        <f t="shared" si="1"/>
        <v>38</v>
      </c>
      <c r="F27" s="9">
        <f t="shared" si="1"/>
        <v>58</v>
      </c>
      <c r="G27" s="9">
        <f t="shared" si="1"/>
        <v>1186</v>
      </c>
      <c r="H27" s="19"/>
    </row>
    <row r="28" spans="1:8" x14ac:dyDescent="0.2">
      <c r="A28" s="8"/>
      <c r="B28" s="19"/>
      <c r="C28" s="19"/>
      <c r="D28" s="19"/>
      <c r="E28" s="19"/>
      <c r="F28" s="19"/>
      <c r="G28" s="19"/>
      <c r="H28" s="19"/>
    </row>
    <row r="29" spans="1:8" x14ac:dyDescent="0.2">
      <c r="H29" s="7"/>
    </row>
    <row r="30" spans="1:8" x14ac:dyDescent="0.2">
      <c r="H30" s="7"/>
    </row>
    <row r="31" spans="1:8" x14ac:dyDescent="0.2">
      <c r="H31" s="7"/>
    </row>
    <row r="32" spans="1:8" x14ac:dyDescent="0.2">
      <c r="H32" s="7"/>
    </row>
    <row r="33" spans="8:8" x14ac:dyDescent="0.2">
      <c r="H33" s="7"/>
    </row>
    <row r="34" spans="8:8" x14ac:dyDescent="0.2">
      <c r="H34" s="7"/>
    </row>
    <row r="35" spans="8:8" x14ac:dyDescent="0.2">
      <c r="H35" s="7"/>
    </row>
    <row r="36" spans="8:8" x14ac:dyDescent="0.2">
      <c r="H36" s="7"/>
    </row>
    <row r="37" spans="8:8" x14ac:dyDescent="0.2">
      <c r="H37" s="7"/>
    </row>
    <row r="38" spans="8:8" x14ac:dyDescent="0.2">
      <c r="H38" s="7"/>
    </row>
    <row r="39" spans="8:8" x14ac:dyDescent="0.2">
      <c r="H39" s="7"/>
    </row>
    <row r="40" spans="8:8" x14ac:dyDescent="0.2">
      <c r="H40" s="7"/>
    </row>
    <row r="41" spans="8:8" x14ac:dyDescent="0.2">
      <c r="H41" s="7"/>
    </row>
    <row r="42" spans="8:8" x14ac:dyDescent="0.2">
      <c r="H42" s="7"/>
    </row>
    <row r="43" spans="8:8" x14ac:dyDescent="0.2">
      <c r="H43" s="7"/>
    </row>
    <row r="44" spans="8:8" x14ac:dyDescent="0.2">
      <c r="H44" s="7"/>
    </row>
    <row r="45" spans="8:8" x14ac:dyDescent="0.2">
      <c r="H45" s="7"/>
    </row>
    <row r="46" spans="8:8" x14ac:dyDescent="0.2">
      <c r="H46" s="7"/>
    </row>
    <row r="47" spans="8:8" x14ac:dyDescent="0.2">
      <c r="H47" s="7"/>
    </row>
    <row r="48" spans="8:8" x14ac:dyDescent="0.2">
      <c r="H48" s="7"/>
    </row>
    <row r="49" spans="8:8" x14ac:dyDescent="0.2">
      <c r="H49" s="7"/>
    </row>
    <row r="50" spans="8:8" x14ac:dyDescent="0.2">
      <c r="H50" s="7"/>
    </row>
    <row r="51" spans="8:8" x14ac:dyDescent="0.2">
      <c r="H51" s="7"/>
    </row>
    <row r="52" spans="8:8" x14ac:dyDescent="0.2">
      <c r="H52" s="7"/>
    </row>
    <row r="53" spans="8:8" x14ac:dyDescent="0.2">
      <c r="H53" s="7"/>
    </row>
    <row r="54" spans="8:8" x14ac:dyDescent="0.2">
      <c r="H54" s="7"/>
    </row>
    <row r="55" spans="8:8" x14ac:dyDescent="0.2">
      <c r="H55" s="7"/>
    </row>
    <row r="56" spans="8:8" x14ac:dyDescent="0.2">
      <c r="H56" s="7"/>
    </row>
    <row r="57" spans="8:8" x14ac:dyDescent="0.2">
      <c r="H57" s="7"/>
    </row>
    <row r="58" spans="8:8" x14ac:dyDescent="0.2">
      <c r="H58" s="7"/>
    </row>
    <row r="59" spans="8:8" x14ac:dyDescent="0.2">
      <c r="H59" s="7"/>
    </row>
    <row r="60" spans="8:8" x14ac:dyDescent="0.2">
      <c r="H60" s="7"/>
    </row>
    <row r="61" spans="8:8" x14ac:dyDescent="0.2">
      <c r="H61" s="7"/>
    </row>
    <row r="62" spans="8:8" x14ac:dyDescent="0.2">
      <c r="H62" s="7"/>
    </row>
    <row r="63" spans="8:8" x14ac:dyDescent="0.2">
      <c r="H63" s="7"/>
    </row>
    <row r="64" spans="8:8" x14ac:dyDescent="0.2">
      <c r="H64" s="7"/>
    </row>
    <row r="65" spans="8:8" x14ac:dyDescent="0.2">
      <c r="H65" s="7"/>
    </row>
    <row r="66" spans="8:8" x14ac:dyDescent="0.2">
      <c r="H66" s="7"/>
    </row>
    <row r="67" spans="8:8" x14ac:dyDescent="0.2">
      <c r="H67" s="7"/>
    </row>
    <row r="68" spans="8:8" x14ac:dyDescent="0.2">
      <c r="H68" s="7"/>
    </row>
    <row r="69" spans="8:8" x14ac:dyDescent="0.2">
      <c r="H69" s="7"/>
    </row>
    <row r="70" spans="8:8" x14ac:dyDescent="0.2">
      <c r="H70" s="7"/>
    </row>
    <row r="71" spans="8:8" x14ac:dyDescent="0.2">
      <c r="H71" s="7"/>
    </row>
    <row r="72" spans="8:8" x14ac:dyDescent="0.2">
      <c r="H72" s="7"/>
    </row>
    <row r="73" spans="8:8" x14ac:dyDescent="0.2">
      <c r="H73" s="7"/>
    </row>
    <row r="74" spans="8:8" x14ac:dyDescent="0.2">
      <c r="H74" s="7"/>
    </row>
    <row r="75" spans="8:8" x14ac:dyDescent="0.2">
      <c r="H75" s="7"/>
    </row>
    <row r="76" spans="8:8" x14ac:dyDescent="0.2">
      <c r="H76" s="7"/>
    </row>
    <row r="77" spans="8:8" x14ac:dyDescent="0.2">
      <c r="H77" s="7"/>
    </row>
    <row r="78" spans="8:8" x14ac:dyDescent="0.2">
      <c r="H78" s="7"/>
    </row>
    <row r="79" spans="8:8" x14ac:dyDescent="0.2">
      <c r="H79" s="7"/>
    </row>
    <row r="80" spans="8:8" x14ac:dyDescent="0.2">
      <c r="H80" s="7"/>
    </row>
    <row r="81" spans="8:8" x14ac:dyDescent="0.2">
      <c r="H81" s="7"/>
    </row>
    <row r="82" spans="8:8" x14ac:dyDescent="0.2">
      <c r="H82" s="7"/>
    </row>
    <row r="83" spans="8:8" x14ac:dyDescent="0.2">
      <c r="H83" s="7"/>
    </row>
    <row r="84" spans="8:8" x14ac:dyDescent="0.2">
      <c r="H84" s="7"/>
    </row>
    <row r="85" spans="8:8" x14ac:dyDescent="0.2">
      <c r="H85" s="7"/>
    </row>
    <row r="86" spans="8:8" x14ac:dyDescent="0.2">
      <c r="H86" s="7"/>
    </row>
    <row r="87" spans="8:8" x14ac:dyDescent="0.2">
      <c r="H87" s="7"/>
    </row>
    <row r="88" spans="8:8" x14ac:dyDescent="0.2">
      <c r="H88" s="7"/>
    </row>
    <row r="89" spans="8:8" x14ac:dyDescent="0.2">
      <c r="H89" s="7"/>
    </row>
    <row r="90" spans="8:8" x14ac:dyDescent="0.2">
      <c r="H90" s="7"/>
    </row>
    <row r="91" spans="8:8" x14ac:dyDescent="0.2">
      <c r="H91" s="7"/>
    </row>
    <row r="92" spans="8:8" x14ac:dyDescent="0.2">
      <c r="H92" s="7"/>
    </row>
    <row r="93" spans="8:8" x14ac:dyDescent="0.2">
      <c r="H93" s="7"/>
    </row>
    <row r="94" spans="8:8" x14ac:dyDescent="0.2">
      <c r="H94" s="7"/>
    </row>
    <row r="95" spans="8:8" x14ac:dyDescent="0.2">
      <c r="H95" s="7"/>
    </row>
    <row r="96" spans="8:8" x14ac:dyDescent="0.2">
      <c r="H96" s="7"/>
    </row>
    <row r="97" spans="8:8" x14ac:dyDescent="0.2">
      <c r="H97" s="7"/>
    </row>
    <row r="98" spans="8:8" x14ac:dyDescent="0.2">
      <c r="H98" s="7"/>
    </row>
    <row r="99" spans="8:8" x14ac:dyDescent="0.2">
      <c r="H99" s="7"/>
    </row>
    <row r="100" spans="8:8" x14ac:dyDescent="0.2">
      <c r="H100" s="7"/>
    </row>
    <row r="101" spans="8:8" x14ac:dyDescent="0.2">
      <c r="H101" s="7"/>
    </row>
    <row r="102" spans="8:8" x14ac:dyDescent="0.2">
      <c r="H102" s="7"/>
    </row>
    <row r="103" spans="8:8" x14ac:dyDescent="0.2">
      <c r="H103" s="7"/>
    </row>
    <row r="104" spans="8:8" x14ac:dyDescent="0.2">
      <c r="H104" s="7"/>
    </row>
    <row r="105" spans="8:8" x14ac:dyDescent="0.2">
      <c r="H105" s="7"/>
    </row>
    <row r="106" spans="8:8" x14ac:dyDescent="0.2">
      <c r="H106" s="7"/>
    </row>
    <row r="107" spans="8:8" x14ac:dyDescent="0.2">
      <c r="H107" s="7"/>
    </row>
    <row r="108" spans="8:8" x14ac:dyDescent="0.2">
      <c r="H108" s="7"/>
    </row>
    <row r="109" spans="8:8" x14ac:dyDescent="0.2">
      <c r="H109" s="7"/>
    </row>
    <row r="110" spans="8:8" x14ac:dyDescent="0.2">
      <c r="H110" s="7"/>
    </row>
    <row r="111" spans="8:8" x14ac:dyDescent="0.2">
      <c r="H111" s="7"/>
    </row>
    <row r="112" spans="8:8" x14ac:dyDescent="0.2">
      <c r="H112" s="7"/>
    </row>
    <row r="113" spans="8:8" x14ac:dyDescent="0.2">
      <c r="H113" s="7"/>
    </row>
    <row r="114" spans="8:8" x14ac:dyDescent="0.2">
      <c r="H114" s="7"/>
    </row>
    <row r="115" spans="8:8" x14ac:dyDescent="0.2">
      <c r="H115" s="7"/>
    </row>
    <row r="116" spans="8:8" x14ac:dyDescent="0.2">
      <c r="H116" s="7"/>
    </row>
    <row r="117" spans="8:8" x14ac:dyDescent="0.2">
      <c r="H117" s="7"/>
    </row>
    <row r="118" spans="8:8" x14ac:dyDescent="0.2">
      <c r="H118" s="7"/>
    </row>
    <row r="119" spans="8:8" x14ac:dyDescent="0.2">
      <c r="H119" s="7"/>
    </row>
    <row r="120" spans="8:8" x14ac:dyDescent="0.2">
      <c r="H120" s="7"/>
    </row>
    <row r="121" spans="8:8" x14ac:dyDescent="0.2">
      <c r="H121" s="7"/>
    </row>
    <row r="122" spans="8:8" x14ac:dyDescent="0.2">
      <c r="H122" s="7"/>
    </row>
    <row r="123" spans="8:8" x14ac:dyDescent="0.2">
      <c r="H123" s="7"/>
    </row>
    <row r="124" spans="8:8" x14ac:dyDescent="0.2">
      <c r="H124" s="7"/>
    </row>
    <row r="125" spans="8:8" x14ac:dyDescent="0.2">
      <c r="H125" s="7"/>
    </row>
    <row r="126" spans="8:8" x14ac:dyDescent="0.2">
      <c r="H126" s="7"/>
    </row>
    <row r="127" spans="8:8" x14ac:dyDescent="0.2">
      <c r="H127" s="7"/>
    </row>
    <row r="128" spans="8:8" x14ac:dyDescent="0.2">
      <c r="H128" s="7"/>
    </row>
    <row r="129" spans="8:8" x14ac:dyDescent="0.2">
      <c r="H129" s="7"/>
    </row>
    <row r="130" spans="8:8" x14ac:dyDescent="0.2">
      <c r="H130" s="7"/>
    </row>
    <row r="131" spans="8:8" x14ac:dyDescent="0.2">
      <c r="H131" s="7"/>
    </row>
    <row r="132" spans="8:8" x14ac:dyDescent="0.2">
      <c r="H132" s="7"/>
    </row>
    <row r="133" spans="8:8" x14ac:dyDescent="0.2">
      <c r="H133" s="7"/>
    </row>
    <row r="134" spans="8:8" x14ac:dyDescent="0.2">
      <c r="H134" s="7"/>
    </row>
    <row r="135" spans="8:8" x14ac:dyDescent="0.2">
      <c r="H135" s="7"/>
    </row>
    <row r="136" spans="8:8" x14ac:dyDescent="0.2">
      <c r="H136" s="7"/>
    </row>
    <row r="137" spans="8:8" x14ac:dyDescent="0.2">
      <c r="H137" s="7"/>
    </row>
    <row r="138" spans="8:8" x14ac:dyDescent="0.2">
      <c r="H138" s="7"/>
    </row>
    <row r="139" spans="8:8" x14ac:dyDescent="0.2">
      <c r="H139" s="7"/>
    </row>
    <row r="140" spans="8:8" x14ac:dyDescent="0.2">
      <c r="H140" s="7"/>
    </row>
    <row r="141" spans="8:8" x14ac:dyDescent="0.2">
      <c r="H141" s="7"/>
    </row>
    <row r="142" spans="8:8" x14ac:dyDescent="0.2">
      <c r="H142" s="7"/>
    </row>
    <row r="143" spans="8:8" x14ac:dyDescent="0.2">
      <c r="H143" s="7"/>
    </row>
    <row r="144" spans="8:8" x14ac:dyDescent="0.2">
      <c r="H144" s="7"/>
    </row>
    <row r="145" spans="8:8" x14ac:dyDescent="0.2">
      <c r="H145" s="7"/>
    </row>
    <row r="146" spans="8:8" x14ac:dyDescent="0.2">
      <c r="H146" s="7"/>
    </row>
    <row r="147" spans="8:8" x14ac:dyDescent="0.2">
      <c r="H147" s="7"/>
    </row>
    <row r="148" spans="8:8" x14ac:dyDescent="0.2">
      <c r="H148" s="7"/>
    </row>
    <row r="149" spans="8:8" x14ac:dyDescent="0.2">
      <c r="H149" s="7"/>
    </row>
    <row r="150" spans="8:8" x14ac:dyDescent="0.2">
      <c r="H150" s="7"/>
    </row>
    <row r="151" spans="8:8" x14ac:dyDescent="0.2">
      <c r="H151" s="7"/>
    </row>
    <row r="152" spans="8:8" x14ac:dyDescent="0.2">
      <c r="H152" s="7"/>
    </row>
    <row r="153" spans="8:8" x14ac:dyDescent="0.2">
      <c r="H153" s="7"/>
    </row>
    <row r="154" spans="8:8" x14ac:dyDescent="0.2">
      <c r="H154" s="7"/>
    </row>
    <row r="155" spans="8:8" x14ac:dyDescent="0.2">
      <c r="H155" s="7"/>
    </row>
    <row r="156" spans="8:8" x14ac:dyDescent="0.2">
      <c r="H156" s="7"/>
    </row>
    <row r="157" spans="8:8" x14ac:dyDescent="0.2">
      <c r="H157" s="7"/>
    </row>
    <row r="158" spans="8:8" x14ac:dyDescent="0.2">
      <c r="H158" s="7"/>
    </row>
    <row r="159" spans="8:8" x14ac:dyDescent="0.2">
      <c r="H159" s="7"/>
    </row>
    <row r="160" spans="8:8" x14ac:dyDescent="0.2">
      <c r="H160" s="7"/>
    </row>
    <row r="161" spans="8:8" x14ac:dyDescent="0.2">
      <c r="H161" s="7"/>
    </row>
    <row r="162" spans="8:8" x14ac:dyDescent="0.2">
      <c r="H162" s="7"/>
    </row>
    <row r="163" spans="8:8" x14ac:dyDescent="0.2">
      <c r="H163" s="7"/>
    </row>
    <row r="164" spans="8:8" x14ac:dyDescent="0.2">
      <c r="H164" s="7"/>
    </row>
    <row r="165" spans="8:8" x14ac:dyDescent="0.2">
      <c r="H165" s="7"/>
    </row>
    <row r="166" spans="8:8" x14ac:dyDescent="0.2">
      <c r="H166" s="7"/>
    </row>
    <row r="167" spans="8:8" x14ac:dyDescent="0.2">
      <c r="H167" s="7"/>
    </row>
    <row r="168" spans="8:8" x14ac:dyDescent="0.2">
      <c r="H168" s="7"/>
    </row>
    <row r="169" spans="8:8" x14ac:dyDescent="0.2">
      <c r="H169" s="7"/>
    </row>
    <row r="170" spans="8:8" x14ac:dyDescent="0.2">
      <c r="H170" s="7"/>
    </row>
    <row r="171" spans="8:8" x14ac:dyDescent="0.2">
      <c r="H171" s="7"/>
    </row>
    <row r="172" spans="8:8" x14ac:dyDescent="0.2">
      <c r="H172" s="7"/>
    </row>
    <row r="173" spans="8:8" x14ac:dyDescent="0.2">
      <c r="H173" s="7"/>
    </row>
    <row r="174" spans="8:8" x14ac:dyDescent="0.2">
      <c r="H174" s="7"/>
    </row>
    <row r="175" spans="8:8" x14ac:dyDescent="0.2">
      <c r="H175" s="7"/>
    </row>
    <row r="176" spans="8:8" x14ac:dyDescent="0.2">
      <c r="H176" s="7"/>
    </row>
    <row r="177" spans="8:8" x14ac:dyDescent="0.2">
      <c r="H177" s="7"/>
    </row>
    <row r="178" spans="8:8" x14ac:dyDescent="0.2">
      <c r="H178" s="7"/>
    </row>
    <row r="179" spans="8:8" x14ac:dyDescent="0.2">
      <c r="H179" s="7"/>
    </row>
    <row r="180" spans="8:8" x14ac:dyDescent="0.2">
      <c r="H180" s="7"/>
    </row>
    <row r="181" spans="8:8" x14ac:dyDescent="0.2">
      <c r="H181" s="7"/>
    </row>
    <row r="182" spans="8:8" x14ac:dyDescent="0.2">
      <c r="H182" s="7"/>
    </row>
    <row r="183" spans="8:8" x14ac:dyDescent="0.2">
      <c r="H183" s="7"/>
    </row>
    <row r="184" spans="8:8" x14ac:dyDescent="0.2">
      <c r="H184" s="7"/>
    </row>
    <row r="185" spans="8:8" x14ac:dyDescent="0.2">
      <c r="H185" s="7"/>
    </row>
    <row r="186" spans="8:8" x14ac:dyDescent="0.2">
      <c r="H186" s="7"/>
    </row>
    <row r="187" spans="8:8" x14ac:dyDescent="0.2">
      <c r="H187" s="7"/>
    </row>
    <row r="188" spans="8:8" x14ac:dyDescent="0.2">
      <c r="H188" s="7"/>
    </row>
    <row r="189" spans="8:8" x14ac:dyDescent="0.2">
      <c r="H189" s="7"/>
    </row>
    <row r="190" spans="8:8" x14ac:dyDescent="0.2">
      <c r="H190" s="7"/>
    </row>
    <row r="191" spans="8:8" x14ac:dyDescent="0.2">
      <c r="H191" s="7"/>
    </row>
    <row r="192" spans="8:8" x14ac:dyDescent="0.2">
      <c r="H192" s="7"/>
    </row>
    <row r="193" spans="8:8" x14ac:dyDescent="0.2">
      <c r="H193" s="7"/>
    </row>
    <row r="194" spans="8:8" x14ac:dyDescent="0.2">
      <c r="H194" s="7"/>
    </row>
    <row r="195" spans="8:8" x14ac:dyDescent="0.2">
      <c r="H195" s="7"/>
    </row>
    <row r="196" spans="8:8" x14ac:dyDescent="0.2">
      <c r="H196" s="7"/>
    </row>
    <row r="197" spans="8:8" x14ac:dyDescent="0.2">
      <c r="H197" s="7"/>
    </row>
    <row r="198" spans="8:8" x14ac:dyDescent="0.2">
      <c r="H198" s="7"/>
    </row>
    <row r="199" spans="8:8" x14ac:dyDescent="0.2">
      <c r="H199" s="7"/>
    </row>
    <row r="200" spans="8:8" x14ac:dyDescent="0.2">
      <c r="H200" s="7"/>
    </row>
    <row r="201" spans="8:8" x14ac:dyDescent="0.2">
      <c r="H201" s="7"/>
    </row>
    <row r="202" spans="8:8" x14ac:dyDescent="0.2">
      <c r="H202" s="7"/>
    </row>
    <row r="203" spans="8:8" x14ac:dyDescent="0.2">
      <c r="H203" s="7"/>
    </row>
    <row r="204" spans="8:8" x14ac:dyDescent="0.2">
      <c r="H204" s="7"/>
    </row>
    <row r="205" spans="8:8" x14ac:dyDescent="0.2">
      <c r="H205" s="7"/>
    </row>
    <row r="206" spans="8:8" x14ac:dyDescent="0.2">
      <c r="H206" s="7"/>
    </row>
    <row r="207" spans="8:8" x14ac:dyDescent="0.2">
      <c r="H207" s="7"/>
    </row>
    <row r="208" spans="8:8" x14ac:dyDescent="0.2">
      <c r="H208" s="7"/>
    </row>
    <row r="209" spans="8:8" x14ac:dyDescent="0.2">
      <c r="H209" s="7"/>
    </row>
    <row r="210" spans="8:8" x14ac:dyDescent="0.2">
      <c r="H210" s="7"/>
    </row>
    <row r="211" spans="8:8" x14ac:dyDescent="0.2">
      <c r="H211" s="7"/>
    </row>
    <row r="212" spans="8:8" x14ac:dyDescent="0.2">
      <c r="H212" s="7"/>
    </row>
    <row r="213" spans="8:8" x14ac:dyDescent="0.2">
      <c r="H213" s="7"/>
    </row>
    <row r="214" spans="8:8" x14ac:dyDescent="0.2">
      <c r="H214" s="7"/>
    </row>
    <row r="215" spans="8:8" x14ac:dyDescent="0.2">
      <c r="H215" s="7"/>
    </row>
    <row r="216" spans="8:8" x14ac:dyDescent="0.2">
      <c r="H216" s="7"/>
    </row>
    <row r="217" spans="8:8" x14ac:dyDescent="0.2">
      <c r="H217" s="7"/>
    </row>
    <row r="218" spans="8:8" x14ac:dyDescent="0.2">
      <c r="H218" s="7"/>
    </row>
    <row r="219" spans="8:8" x14ac:dyDescent="0.2">
      <c r="H219" s="7"/>
    </row>
    <row r="220" spans="8:8" x14ac:dyDescent="0.2">
      <c r="H220" s="7"/>
    </row>
    <row r="221" spans="8:8" x14ac:dyDescent="0.2">
      <c r="H221" s="7"/>
    </row>
    <row r="222" spans="8:8" x14ac:dyDescent="0.2">
      <c r="H222" s="7"/>
    </row>
    <row r="223" spans="8:8" x14ac:dyDescent="0.2">
      <c r="H223" s="7"/>
    </row>
    <row r="224" spans="8:8" x14ac:dyDescent="0.2">
      <c r="H224" s="7"/>
    </row>
    <row r="225" spans="8:8" x14ac:dyDescent="0.2">
      <c r="H225" s="7"/>
    </row>
    <row r="226" spans="8:8" x14ac:dyDescent="0.2">
      <c r="H226" s="7"/>
    </row>
    <row r="227" spans="8:8" x14ac:dyDescent="0.2">
      <c r="H227" s="7"/>
    </row>
    <row r="228" spans="8:8" x14ac:dyDescent="0.2">
      <c r="H228" s="7"/>
    </row>
    <row r="229" spans="8:8" x14ac:dyDescent="0.2">
      <c r="H229" s="7"/>
    </row>
    <row r="230" spans="8:8" x14ac:dyDescent="0.2">
      <c r="H230" s="7"/>
    </row>
    <row r="231" spans="8:8" x14ac:dyDescent="0.2">
      <c r="H231" s="7"/>
    </row>
    <row r="232" spans="8:8" x14ac:dyDescent="0.2">
      <c r="H232" s="7"/>
    </row>
    <row r="233" spans="8:8" x14ac:dyDescent="0.2">
      <c r="H233" s="7"/>
    </row>
    <row r="234" spans="8:8" x14ac:dyDescent="0.2">
      <c r="H234" s="7"/>
    </row>
    <row r="235" spans="8:8" x14ac:dyDescent="0.2">
      <c r="H235" s="7"/>
    </row>
    <row r="236" spans="8:8" x14ac:dyDescent="0.2">
      <c r="H236" s="7"/>
    </row>
    <row r="237" spans="8:8" x14ac:dyDescent="0.2">
      <c r="H237" s="7"/>
    </row>
    <row r="238" spans="8:8" x14ac:dyDescent="0.2">
      <c r="H238" s="7"/>
    </row>
    <row r="239" spans="8:8" x14ac:dyDescent="0.2">
      <c r="H239" s="7"/>
    </row>
    <row r="240" spans="8:8" x14ac:dyDescent="0.2">
      <c r="H240" s="7"/>
    </row>
    <row r="241" spans="8:8" x14ac:dyDescent="0.2">
      <c r="H241" s="7"/>
    </row>
    <row r="242" spans="8:8" x14ac:dyDescent="0.2">
      <c r="H242" s="7"/>
    </row>
    <row r="243" spans="8:8" x14ac:dyDescent="0.2">
      <c r="H243" s="7"/>
    </row>
    <row r="244" spans="8:8" x14ac:dyDescent="0.2">
      <c r="H244" s="7"/>
    </row>
    <row r="245" spans="8:8" x14ac:dyDescent="0.2">
      <c r="H245" s="7"/>
    </row>
    <row r="246" spans="8:8" x14ac:dyDescent="0.2">
      <c r="H246" s="7"/>
    </row>
    <row r="247" spans="8:8" x14ac:dyDescent="0.2">
      <c r="H247" s="7"/>
    </row>
    <row r="248" spans="8:8" x14ac:dyDescent="0.2">
      <c r="H248" s="7"/>
    </row>
    <row r="249" spans="8:8" x14ac:dyDescent="0.2">
      <c r="H249" s="7"/>
    </row>
    <row r="250" spans="8:8" x14ac:dyDescent="0.2">
      <c r="H250" s="7"/>
    </row>
    <row r="251" spans="8:8" x14ac:dyDescent="0.2">
      <c r="H251" s="7"/>
    </row>
    <row r="252" spans="8:8" x14ac:dyDescent="0.2">
      <c r="H252" s="7"/>
    </row>
    <row r="253" spans="8:8" x14ac:dyDescent="0.2">
      <c r="H253" s="7"/>
    </row>
    <row r="254" spans="8:8" x14ac:dyDescent="0.2">
      <c r="H254" s="7"/>
    </row>
    <row r="255" spans="8:8" x14ac:dyDescent="0.2">
      <c r="H255" s="7"/>
    </row>
    <row r="256" spans="8:8" x14ac:dyDescent="0.2">
      <c r="H256" s="7"/>
    </row>
    <row r="257" spans="8:8" x14ac:dyDescent="0.2">
      <c r="H257" s="7"/>
    </row>
    <row r="258" spans="8:8" x14ac:dyDescent="0.2">
      <c r="H258" s="7"/>
    </row>
    <row r="259" spans="8:8" x14ac:dyDescent="0.2">
      <c r="H259" s="7"/>
    </row>
    <row r="260" spans="8:8" x14ac:dyDescent="0.2">
      <c r="H260" s="7"/>
    </row>
    <row r="261" spans="8:8" x14ac:dyDescent="0.2">
      <c r="H261" s="7"/>
    </row>
    <row r="262" spans="8:8" x14ac:dyDescent="0.2">
      <c r="H262" s="7"/>
    </row>
    <row r="263" spans="8:8" x14ac:dyDescent="0.2">
      <c r="H263" s="7"/>
    </row>
    <row r="264" spans="8:8" x14ac:dyDescent="0.2">
      <c r="H264" s="7"/>
    </row>
    <row r="265" spans="8:8" x14ac:dyDescent="0.2">
      <c r="H265" s="7"/>
    </row>
    <row r="266" spans="8:8" x14ac:dyDescent="0.2">
      <c r="H266" s="7"/>
    </row>
    <row r="267" spans="8:8" x14ac:dyDescent="0.2">
      <c r="H267" s="7"/>
    </row>
    <row r="268" spans="8:8" x14ac:dyDescent="0.2">
      <c r="H268" s="7"/>
    </row>
    <row r="269" spans="8:8" x14ac:dyDescent="0.2">
      <c r="H269" s="7"/>
    </row>
    <row r="270" spans="8:8" x14ac:dyDescent="0.2">
      <c r="H270" s="7"/>
    </row>
    <row r="271" spans="8:8" x14ac:dyDescent="0.2">
      <c r="H271" s="7"/>
    </row>
    <row r="272" spans="8:8" x14ac:dyDescent="0.2">
      <c r="H272" s="7"/>
    </row>
    <row r="273" spans="8:8" x14ac:dyDescent="0.2">
      <c r="H273" s="7"/>
    </row>
    <row r="274" spans="8:8" x14ac:dyDescent="0.2">
      <c r="H274" s="7"/>
    </row>
    <row r="275" spans="8:8" x14ac:dyDescent="0.2">
      <c r="H275" s="7"/>
    </row>
    <row r="276" spans="8:8" x14ac:dyDescent="0.2">
      <c r="H276" s="7"/>
    </row>
    <row r="277" spans="8:8" x14ac:dyDescent="0.2">
      <c r="H277" s="7"/>
    </row>
    <row r="278" spans="8:8" x14ac:dyDescent="0.2">
      <c r="H278" s="7"/>
    </row>
    <row r="279" spans="8:8" x14ac:dyDescent="0.2">
      <c r="H279" s="7"/>
    </row>
    <row r="280" spans="8:8" x14ac:dyDescent="0.2">
      <c r="H280" s="7"/>
    </row>
    <row r="281" spans="8:8" x14ac:dyDescent="0.2">
      <c r="H281" s="7"/>
    </row>
    <row r="282" spans="8:8" x14ac:dyDescent="0.2">
      <c r="H282" s="7"/>
    </row>
    <row r="283" spans="8:8" x14ac:dyDescent="0.2">
      <c r="H283" s="7"/>
    </row>
    <row r="284" spans="8:8" x14ac:dyDescent="0.2">
      <c r="H284" s="7"/>
    </row>
    <row r="285" spans="8:8" x14ac:dyDescent="0.2">
      <c r="H285" s="7"/>
    </row>
    <row r="286" spans="8:8" x14ac:dyDescent="0.2">
      <c r="H286" s="7"/>
    </row>
    <row r="287" spans="8:8" x14ac:dyDescent="0.2">
      <c r="H287" s="7"/>
    </row>
    <row r="288" spans="8:8" x14ac:dyDescent="0.2">
      <c r="H288" s="7"/>
    </row>
    <row r="289" spans="8:8" x14ac:dyDescent="0.2">
      <c r="H289" s="7"/>
    </row>
    <row r="290" spans="8:8" x14ac:dyDescent="0.2">
      <c r="H290" s="7"/>
    </row>
    <row r="291" spans="8:8" x14ac:dyDescent="0.2">
      <c r="H291" s="7"/>
    </row>
    <row r="292" spans="8:8" x14ac:dyDescent="0.2">
      <c r="H292" s="7"/>
    </row>
    <row r="293" spans="8:8" x14ac:dyDescent="0.2">
      <c r="H293" s="7"/>
    </row>
    <row r="294" spans="8:8" x14ac:dyDescent="0.2">
      <c r="H294" s="7"/>
    </row>
    <row r="295" spans="8:8" x14ac:dyDescent="0.2">
      <c r="H295" s="7"/>
    </row>
    <row r="296" spans="8:8" x14ac:dyDescent="0.2">
      <c r="H296" s="7"/>
    </row>
    <row r="297" spans="8:8" x14ac:dyDescent="0.2">
      <c r="H297" s="7"/>
    </row>
    <row r="298" spans="8:8" x14ac:dyDescent="0.2">
      <c r="H298" s="7"/>
    </row>
    <row r="299" spans="8:8" x14ac:dyDescent="0.2">
      <c r="H299" s="7"/>
    </row>
    <row r="300" spans="8:8" x14ac:dyDescent="0.2">
      <c r="H300" s="7"/>
    </row>
    <row r="301" spans="8:8" x14ac:dyDescent="0.2">
      <c r="H301" s="7"/>
    </row>
    <row r="302" spans="8:8" x14ac:dyDescent="0.2">
      <c r="H302" s="7"/>
    </row>
    <row r="303" spans="8:8" x14ac:dyDescent="0.2">
      <c r="H303" s="7"/>
    </row>
    <row r="304" spans="8:8" x14ac:dyDescent="0.2">
      <c r="H304" s="7"/>
    </row>
    <row r="305" spans="8:8" x14ac:dyDescent="0.2">
      <c r="H305" s="7"/>
    </row>
    <row r="306" spans="8:8" x14ac:dyDescent="0.2">
      <c r="H306" s="7"/>
    </row>
    <row r="307" spans="8:8" x14ac:dyDescent="0.2">
      <c r="H307" s="7"/>
    </row>
    <row r="308" spans="8:8" x14ac:dyDescent="0.2">
      <c r="H308" s="7"/>
    </row>
    <row r="309" spans="8:8" x14ac:dyDescent="0.2">
      <c r="H309" s="7"/>
    </row>
    <row r="310" spans="8:8" x14ac:dyDescent="0.2">
      <c r="H310" s="7"/>
    </row>
    <row r="311" spans="8:8" x14ac:dyDescent="0.2">
      <c r="H311" s="7"/>
    </row>
    <row r="312" spans="8:8" x14ac:dyDescent="0.2">
      <c r="H312" s="7"/>
    </row>
    <row r="313" spans="8:8" x14ac:dyDescent="0.2">
      <c r="H313" s="7"/>
    </row>
    <row r="314" spans="8:8" x14ac:dyDescent="0.2">
      <c r="H314" s="7"/>
    </row>
    <row r="315" spans="8:8" x14ac:dyDescent="0.2">
      <c r="H315" s="7"/>
    </row>
    <row r="316" spans="8:8" x14ac:dyDescent="0.2">
      <c r="H316" s="7"/>
    </row>
    <row r="317" spans="8:8" x14ac:dyDescent="0.2">
      <c r="H317" s="7"/>
    </row>
    <row r="318" spans="8:8" x14ac:dyDescent="0.2">
      <c r="H318" s="7"/>
    </row>
    <row r="319" spans="8:8" x14ac:dyDescent="0.2">
      <c r="H319" s="7"/>
    </row>
    <row r="320" spans="8:8" x14ac:dyDescent="0.2">
      <c r="H320" s="7"/>
    </row>
    <row r="321" spans="8:8" x14ac:dyDescent="0.2">
      <c r="H321" s="7"/>
    </row>
    <row r="322" spans="8:8" x14ac:dyDescent="0.2">
      <c r="H322" s="7"/>
    </row>
    <row r="323" spans="8:8" x14ac:dyDescent="0.2">
      <c r="H323" s="7"/>
    </row>
    <row r="324" spans="8:8" x14ac:dyDescent="0.2">
      <c r="H324" s="7"/>
    </row>
    <row r="325" spans="8:8" x14ac:dyDescent="0.2">
      <c r="H325" s="7"/>
    </row>
    <row r="326" spans="8:8" x14ac:dyDescent="0.2">
      <c r="H326" s="7"/>
    </row>
    <row r="327" spans="8:8" x14ac:dyDescent="0.2">
      <c r="H327" s="7"/>
    </row>
    <row r="328" spans="8:8" x14ac:dyDescent="0.2">
      <c r="H328" s="7"/>
    </row>
    <row r="329" spans="8:8" x14ac:dyDescent="0.2">
      <c r="H329" s="7"/>
    </row>
    <row r="330" spans="8:8" x14ac:dyDescent="0.2">
      <c r="H330" s="7"/>
    </row>
    <row r="331" spans="8:8" x14ac:dyDescent="0.2">
      <c r="H331" s="7"/>
    </row>
    <row r="332" spans="8:8" x14ac:dyDescent="0.2">
      <c r="H332" s="7"/>
    </row>
    <row r="333" spans="8:8" x14ac:dyDescent="0.2">
      <c r="H333" s="7"/>
    </row>
    <row r="334" spans="8:8" x14ac:dyDescent="0.2">
      <c r="H334" s="7"/>
    </row>
    <row r="335" spans="8:8" x14ac:dyDescent="0.2">
      <c r="H335" s="7"/>
    </row>
    <row r="336" spans="8:8" x14ac:dyDescent="0.2">
      <c r="H336" s="7"/>
    </row>
    <row r="337" spans="8:8" x14ac:dyDescent="0.2">
      <c r="H337" s="7"/>
    </row>
    <row r="338" spans="8:8" x14ac:dyDescent="0.2">
      <c r="H338" s="7"/>
    </row>
    <row r="339" spans="8:8" x14ac:dyDescent="0.2">
      <c r="H339" s="7"/>
    </row>
    <row r="340" spans="8:8" x14ac:dyDescent="0.2">
      <c r="H340" s="7"/>
    </row>
    <row r="341" spans="8:8" x14ac:dyDescent="0.2">
      <c r="H341" s="7"/>
    </row>
    <row r="342" spans="8:8" x14ac:dyDescent="0.2">
      <c r="H342" s="7"/>
    </row>
    <row r="343" spans="8:8" x14ac:dyDescent="0.2">
      <c r="H343" s="7"/>
    </row>
    <row r="344" spans="8:8" x14ac:dyDescent="0.2">
      <c r="H344" s="7"/>
    </row>
    <row r="345" spans="8:8" x14ac:dyDescent="0.2">
      <c r="H345" s="7"/>
    </row>
    <row r="346" spans="8:8" x14ac:dyDescent="0.2">
      <c r="H346" s="7"/>
    </row>
    <row r="347" spans="8:8" x14ac:dyDescent="0.2">
      <c r="H347" s="7"/>
    </row>
    <row r="348" spans="8:8" x14ac:dyDescent="0.2">
      <c r="H348" s="7"/>
    </row>
    <row r="349" spans="8:8" x14ac:dyDescent="0.2">
      <c r="H349" s="7"/>
    </row>
    <row r="350" spans="8:8" x14ac:dyDescent="0.2">
      <c r="H350" s="7"/>
    </row>
    <row r="351" spans="8:8" x14ac:dyDescent="0.2">
      <c r="H351" s="7"/>
    </row>
    <row r="352" spans="8:8" x14ac:dyDescent="0.2">
      <c r="H352" s="7"/>
    </row>
    <row r="353" spans="8:8" x14ac:dyDescent="0.2">
      <c r="H353" s="7"/>
    </row>
    <row r="354" spans="8:8" x14ac:dyDescent="0.2">
      <c r="H354" s="7"/>
    </row>
    <row r="355" spans="8:8" x14ac:dyDescent="0.2">
      <c r="H355" s="7"/>
    </row>
    <row r="356" spans="8:8" x14ac:dyDescent="0.2">
      <c r="H356" s="7"/>
    </row>
    <row r="357" spans="8:8" x14ac:dyDescent="0.2">
      <c r="H357" s="7"/>
    </row>
    <row r="358" spans="8:8" x14ac:dyDescent="0.2">
      <c r="H358" s="7"/>
    </row>
    <row r="359" spans="8:8" x14ac:dyDescent="0.2">
      <c r="H359" s="7"/>
    </row>
    <row r="360" spans="8:8" x14ac:dyDescent="0.2">
      <c r="H360" s="7"/>
    </row>
    <row r="361" spans="8:8" x14ac:dyDescent="0.2">
      <c r="H361" s="7"/>
    </row>
    <row r="362" spans="8:8" x14ac:dyDescent="0.2">
      <c r="H362" s="7"/>
    </row>
    <row r="363" spans="8:8" x14ac:dyDescent="0.2">
      <c r="H363" s="7"/>
    </row>
    <row r="364" spans="8:8" x14ac:dyDescent="0.2">
      <c r="H364" s="7"/>
    </row>
    <row r="365" spans="8:8" x14ac:dyDescent="0.2">
      <c r="H365" s="7"/>
    </row>
    <row r="366" spans="8:8" x14ac:dyDescent="0.2">
      <c r="H366" s="7"/>
    </row>
    <row r="367" spans="8:8" x14ac:dyDescent="0.2">
      <c r="H367" s="7"/>
    </row>
    <row r="368" spans="8:8" x14ac:dyDescent="0.2">
      <c r="H368" s="7"/>
    </row>
    <row r="369" spans="8:8" x14ac:dyDescent="0.2">
      <c r="H369" s="7"/>
    </row>
    <row r="370" spans="8:8" x14ac:dyDescent="0.2">
      <c r="H370" s="7"/>
    </row>
    <row r="371" spans="8:8" x14ac:dyDescent="0.2">
      <c r="H371" s="7"/>
    </row>
    <row r="372" spans="8:8" x14ac:dyDescent="0.2">
      <c r="H372" s="7"/>
    </row>
    <row r="373" spans="8:8" x14ac:dyDescent="0.2">
      <c r="H373" s="7"/>
    </row>
    <row r="374" spans="8:8" x14ac:dyDescent="0.2">
      <c r="H374" s="7"/>
    </row>
    <row r="375" spans="8:8" x14ac:dyDescent="0.2">
      <c r="H375" s="7"/>
    </row>
    <row r="376" spans="8:8" x14ac:dyDescent="0.2">
      <c r="H376" s="7"/>
    </row>
    <row r="377" spans="8:8" x14ac:dyDescent="0.2">
      <c r="H377" s="7"/>
    </row>
    <row r="378" spans="8:8" x14ac:dyDescent="0.2">
      <c r="H378" s="7"/>
    </row>
    <row r="379" spans="8:8" x14ac:dyDescent="0.2">
      <c r="H379" s="7"/>
    </row>
    <row r="380" spans="8:8" x14ac:dyDescent="0.2">
      <c r="H380" s="7"/>
    </row>
    <row r="381" spans="8:8" x14ac:dyDescent="0.2">
      <c r="H381" s="7"/>
    </row>
    <row r="382" spans="8:8" x14ac:dyDescent="0.2">
      <c r="H382" s="7"/>
    </row>
    <row r="383" spans="8:8" x14ac:dyDescent="0.2">
      <c r="H383" s="7"/>
    </row>
    <row r="384" spans="8:8" x14ac:dyDescent="0.2">
      <c r="H384" s="7"/>
    </row>
    <row r="385" spans="8:8" x14ac:dyDescent="0.2">
      <c r="H385" s="7"/>
    </row>
    <row r="386" spans="8:8" x14ac:dyDescent="0.2">
      <c r="H386" s="7"/>
    </row>
    <row r="387" spans="8:8" x14ac:dyDescent="0.2">
      <c r="H387" s="7"/>
    </row>
    <row r="388" spans="8:8" x14ac:dyDescent="0.2">
      <c r="H388" s="7"/>
    </row>
    <row r="389" spans="8:8" x14ac:dyDescent="0.2">
      <c r="H389" s="7"/>
    </row>
    <row r="390" spans="8:8" x14ac:dyDescent="0.2">
      <c r="H390" s="7"/>
    </row>
    <row r="391" spans="8:8" x14ac:dyDescent="0.2">
      <c r="H391" s="7"/>
    </row>
    <row r="392" spans="8:8" x14ac:dyDescent="0.2">
      <c r="H392" s="7"/>
    </row>
    <row r="393" spans="8:8" x14ac:dyDescent="0.2">
      <c r="H393" s="7"/>
    </row>
    <row r="394" spans="8:8" x14ac:dyDescent="0.2">
      <c r="H394" s="7"/>
    </row>
    <row r="395" spans="8:8" x14ac:dyDescent="0.2">
      <c r="H395" s="7"/>
    </row>
    <row r="396" spans="8:8" x14ac:dyDescent="0.2">
      <c r="H396" s="7"/>
    </row>
    <row r="397" spans="8:8" x14ac:dyDescent="0.2">
      <c r="H397" s="7"/>
    </row>
    <row r="398" spans="8:8" x14ac:dyDescent="0.2">
      <c r="H398" s="7"/>
    </row>
    <row r="399" spans="8:8" x14ac:dyDescent="0.2">
      <c r="H399" s="7"/>
    </row>
    <row r="400" spans="8:8" x14ac:dyDescent="0.2">
      <c r="H400" s="7"/>
    </row>
    <row r="401" spans="8:8" x14ac:dyDescent="0.2">
      <c r="H401" s="7"/>
    </row>
    <row r="402" spans="8:8" x14ac:dyDescent="0.2">
      <c r="H402" s="7"/>
    </row>
    <row r="403" spans="8:8" x14ac:dyDescent="0.2">
      <c r="H403" s="7"/>
    </row>
    <row r="404" spans="8:8" x14ac:dyDescent="0.2">
      <c r="H404" s="7"/>
    </row>
    <row r="405" spans="8:8" x14ac:dyDescent="0.2">
      <c r="H405" s="7"/>
    </row>
    <row r="406" spans="8:8" x14ac:dyDescent="0.2">
      <c r="H406" s="7"/>
    </row>
    <row r="407" spans="8:8" x14ac:dyDescent="0.2">
      <c r="H407" s="7"/>
    </row>
    <row r="408" spans="8:8" x14ac:dyDescent="0.2">
      <c r="H408" s="7"/>
    </row>
    <row r="409" spans="8:8" x14ac:dyDescent="0.2">
      <c r="H409" s="7"/>
    </row>
    <row r="410" spans="8:8" x14ac:dyDescent="0.2">
      <c r="H410" s="7"/>
    </row>
    <row r="411" spans="8:8" x14ac:dyDescent="0.2">
      <c r="H411" s="7"/>
    </row>
    <row r="412" spans="8:8" x14ac:dyDescent="0.2">
      <c r="H412" s="7"/>
    </row>
    <row r="413" spans="8:8" x14ac:dyDescent="0.2">
      <c r="H413" s="7"/>
    </row>
    <row r="414" spans="8:8" x14ac:dyDescent="0.2">
      <c r="H414" s="7"/>
    </row>
    <row r="415" spans="8:8" x14ac:dyDescent="0.2">
      <c r="H415" s="7"/>
    </row>
    <row r="416" spans="8:8" x14ac:dyDescent="0.2">
      <c r="H416" s="7"/>
    </row>
    <row r="417" spans="8:8" x14ac:dyDescent="0.2">
      <c r="H417" s="7"/>
    </row>
    <row r="418" spans="8:8" x14ac:dyDescent="0.2">
      <c r="H418" s="7"/>
    </row>
    <row r="419" spans="8:8" x14ac:dyDescent="0.2">
      <c r="H419" s="7"/>
    </row>
    <row r="420" spans="8:8" x14ac:dyDescent="0.2">
      <c r="H420" s="7"/>
    </row>
    <row r="421" spans="8:8" x14ac:dyDescent="0.2">
      <c r="H421" s="7"/>
    </row>
    <row r="422" spans="8:8" x14ac:dyDescent="0.2">
      <c r="H422" s="7"/>
    </row>
    <row r="423" spans="8:8" x14ac:dyDescent="0.2">
      <c r="H423" s="7"/>
    </row>
    <row r="424" spans="8:8" x14ac:dyDescent="0.2">
      <c r="H424" s="7"/>
    </row>
    <row r="425" spans="8:8" x14ac:dyDescent="0.2">
      <c r="H425" s="7"/>
    </row>
    <row r="426" spans="8:8" x14ac:dyDescent="0.2">
      <c r="H426" s="7"/>
    </row>
    <row r="427" spans="8:8" x14ac:dyDescent="0.2">
      <c r="H427" s="7"/>
    </row>
    <row r="428" spans="8:8" x14ac:dyDescent="0.2">
      <c r="H428" s="7"/>
    </row>
    <row r="429" spans="8:8" x14ac:dyDescent="0.2">
      <c r="H429" s="7"/>
    </row>
    <row r="430" spans="8:8" x14ac:dyDescent="0.2">
      <c r="H430" s="7"/>
    </row>
    <row r="431" spans="8:8" x14ac:dyDescent="0.2">
      <c r="H431" s="7"/>
    </row>
    <row r="432" spans="8:8" x14ac:dyDescent="0.2">
      <c r="H432" s="7"/>
    </row>
    <row r="433" spans="8:8" x14ac:dyDescent="0.2">
      <c r="H433" s="7"/>
    </row>
    <row r="434" spans="8:8" x14ac:dyDescent="0.2">
      <c r="H434" s="7"/>
    </row>
    <row r="435" spans="8:8" x14ac:dyDescent="0.2">
      <c r="H435" s="7"/>
    </row>
    <row r="436" spans="8:8" x14ac:dyDescent="0.2">
      <c r="H436" s="7"/>
    </row>
    <row r="437" spans="8:8" x14ac:dyDescent="0.2">
      <c r="H437" s="7"/>
    </row>
    <row r="438" spans="8:8" x14ac:dyDescent="0.2">
      <c r="H438" s="7"/>
    </row>
    <row r="439" spans="8:8" x14ac:dyDescent="0.2">
      <c r="H439" s="7"/>
    </row>
    <row r="440" spans="8:8" x14ac:dyDescent="0.2">
      <c r="H440" s="7"/>
    </row>
    <row r="441" spans="8:8" x14ac:dyDescent="0.2">
      <c r="H441" s="7"/>
    </row>
    <row r="442" spans="8:8" x14ac:dyDescent="0.2">
      <c r="H442" s="7"/>
    </row>
    <row r="443" spans="8:8" x14ac:dyDescent="0.2">
      <c r="H443" s="7"/>
    </row>
    <row r="444" spans="8:8" x14ac:dyDescent="0.2">
      <c r="H444" s="7"/>
    </row>
    <row r="445" spans="8:8" x14ac:dyDescent="0.2">
      <c r="H445" s="7"/>
    </row>
    <row r="446" spans="8:8" x14ac:dyDescent="0.2">
      <c r="H446" s="7"/>
    </row>
    <row r="447" spans="8:8" x14ac:dyDescent="0.2">
      <c r="H447" s="7"/>
    </row>
    <row r="448" spans="8:8" x14ac:dyDescent="0.2">
      <c r="H448" s="7"/>
    </row>
    <row r="449" spans="8:8" x14ac:dyDescent="0.2">
      <c r="H449" s="7"/>
    </row>
    <row r="450" spans="8:8" x14ac:dyDescent="0.2">
      <c r="H450" s="7"/>
    </row>
    <row r="451" spans="8:8" x14ac:dyDescent="0.2">
      <c r="H451" s="7"/>
    </row>
    <row r="452" spans="8:8" x14ac:dyDescent="0.2">
      <c r="H452" s="7"/>
    </row>
    <row r="453" spans="8:8" x14ac:dyDescent="0.2">
      <c r="H453" s="7"/>
    </row>
    <row r="454" spans="8:8" x14ac:dyDescent="0.2">
      <c r="H454" s="7"/>
    </row>
    <row r="455" spans="8:8" x14ac:dyDescent="0.2">
      <c r="H455" s="7"/>
    </row>
    <row r="456" spans="8:8" x14ac:dyDescent="0.2">
      <c r="H456" s="7"/>
    </row>
    <row r="457" spans="8:8" x14ac:dyDescent="0.2">
      <c r="H457" s="7"/>
    </row>
    <row r="458" spans="8:8" x14ac:dyDescent="0.2">
      <c r="H458" s="7"/>
    </row>
    <row r="459" spans="8:8" x14ac:dyDescent="0.2">
      <c r="H459" s="7"/>
    </row>
    <row r="460" spans="8:8" x14ac:dyDescent="0.2">
      <c r="H460" s="7"/>
    </row>
    <row r="461" spans="8:8" x14ac:dyDescent="0.2">
      <c r="H461" s="7"/>
    </row>
    <row r="462" spans="8:8" x14ac:dyDescent="0.2">
      <c r="H462" s="7"/>
    </row>
    <row r="463" spans="8:8" x14ac:dyDescent="0.2">
      <c r="H463" s="7"/>
    </row>
    <row r="464" spans="8:8" x14ac:dyDescent="0.2">
      <c r="H464" s="7"/>
    </row>
    <row r="465" spans="8:8" x14ac:dyDescent="0.2">
      <c r="H465" s="7"/>
    </row>
    <row r="466" spans="8:8" x14ac:dyDescent="0.2">
      <c r="H466" s="7"/>
    </row>
    <row r="467" spans="8:8" x14ac:dyDescent="0.2">
      <c r="H467" s="7"/>
    </row>
    <row r="468" spans="8:8" x14ac:dyDescent="0.2">
      <c r="H468" s="7"/>
    </row>
    <row r="469" spans="8:8" x14ac:dyDescent="0.2">
      <c r="H469" s="7"/>
    </row>
    <row r="470" spans="8:8" x14ac:dyDescent="0.2">
      <c r="H470" s="7"/>
    </row>
    <row r="471" spans="8:8" x14ac:dyDescent="0.2">
      <c r="H471" s="7"/>
    </row>
    <row r="472" spans="8:8" x14ac:dyDescent="0.2">
      <c r="H472" s="7"/>
    </row>
    <row r="473" spans="8:8" x14ac:dyDescent="0.2">
      <c r="H473" s="7"/>
    </row>
    <row r="474" spans="8:8" x14ac:dyDescent="0.2">
      <c r="H474" s="7"/>
    </row>
    <row r="475" spans="8:8" x14ac:dyDescent="0.2">
      <c r="H475" s="7"/>
    </row>
    <row r="476" spans="8:8" x14ac:dyDescent="0.2">
      <c r="H476" s="7"/>
    </row>
    <row r="477" spans="8:8" x14ac:dyDescent="0.2">
      <c r="H477" s="7"/>
    </row>
    <row r="478" spans="8:8" x14ac:dyDescent="0.2">
      <c r="H478" s="7"/>
    </row>
    <row r="479" spans="8:8" x14ac:dyDescent="0.2">
      <c r="H479" s="7"/>
    </row>
    <row r="480" spans="8:8" x14ac:dyDescent="0.2">
      <c r="H480" s="7"/>
    </row>
    <row r="481" spans="8:8" x14ac:dyDescent="0.2">
      <c r="H481" s="7"/>
    </row>
    <row r="482" spans="8:8" x14ac:dyDescent="0.2">
      <c r="H482" s="7"/>
    </row>
    <row r="483" spans="8:8" x14ac:dyDescent="0.2">
      <c r="H483" s="7"/>
    </row>
    <row r="484" spans="8:8" x14ac:dyDescent="0.2">
      <c r="H484" s="7"/>
    </row>
    <row r="485" spans="8:8" x14ac:dyDescent="0.2">
      <c r="H485" s="7"/>
    </row>
    <row r="486" spans="8:8" x14ac:dyDescent="0.2">
      <c r="H486" s="7"/>
    </row>
    <row r="487" spans="8:8" x14ac:dyDescent="0.2">
      <c r="H487" s="7"/>
    </row>
    <row r="488" spans="8:8" x14ac:dyDescent="0.2">
      <c r="H488" s="7"/>
    </row>
    <row r="489" spans="8:8" x14ac:dyDescent="0.2">
      <c r="H489" s="7"/>
    </row>
    <row r="490" spans="8:8" x14ac:dyDescent="0.2">
      <c r="H490" s="7"/>
    </row>
    <row r="491" spans="8:8" x14ac:dyDescent="0.2">
      <c r="H491" s="7"/>
    </row>
    <row r="492" spans="8:8" x14ac:dyDescent="0.2">
      <c r="H492" s="7"/>
    </row>
    <row r="493" spans="8:8" x14ac:dyDescent="0.2">
      <c r="H493" s="7"/>
    </row>
    <row r="494" spans="8:8" x14ac:dyDescent="0.2">
      <c r="H494" s="7"/>
    </row>
    <row r="495" spans="8:8" x14ac:dyDescent="0.2">
      <c r="H495" s="7"/>
    </row>
    <row r="496" spans="8:8" x14ac:dyDescent="0.2">
      <c r="H496" s="7"/>
    </row>
    <row r="497" spans="8:8" x14ac:dyDescent="0.2">
      <c r="H497" s="7"/>
    </row>
    <row r="498" spans="8:8" x14ac:dyDescent="0.2">
      <c r="H498" s="7"/>
    </row>
    <row r="499" spans="8:8" x14ac:dyDescent="0.2">
      <c r="H499" s="7"/>
    </row>
    <row r="500" spans="8:8" x14ac:dyDescent="0.2">
      <c r="H500" s="7"/>
    </row>
    <row r="501" spans="8:8" x14ac:dyDescent="0.2">
      <c r="H501" s="7"/>
    </row>
    <row r="502" spans="8:8" x14ac:dyDescent="0.2">
      <c r="H502" s="7"/>
    </row>
    <row r="503" spans="8:8" x14ac:dyDescent="0.2">
      <c r="H503" s="7"/>
    </row>
    <row r="504" spans="8:8" x14ac:dyDescent="0.2">
      <c r="H504" s="7"/>
    </row>
    <row r="505" spans="8:8" x14ac:dyDescent="0.2">
      <c r="H505" s="7"/>
    </row>
    <row r="506" spans="8:8" x14ac:dyDescent="0.2">
      <c r="H506" s="7"/>
    </row>
    <row r="507" spans="8:8" x14ac:dyDescent="0.2">
      <c r="H507" s="7"/>
    </row>
    <row r="508" spans="8:8" x14ac:dyDescent="0.2">
      <c r="H508" s="7"/>
    </row>
    <row r="509" spans="8:8" x14ac:dyDescent="0.2">
      <c r="H509" s="7"/>
    </row>
    <row r="510" spans="8:8" x14ac:dyDescent="0.2">
      <c r="H510" s="7"/>
    </row>
    <row r="511" spans="8:8" x14ac:dyDescent="0.2">
      <c r="H511" s="7"/>
    </row>
    <row r="512" spans="8:8" x14ac:dyDescent="0.2">
      <c r="H512" s="7"/>
    </row>
    <row r="513" spans="8:8" x14ac:dyDescent="0.2">
      <c r="H513" s="7"/>
    </row>
    <row r="514" spans="8:8" x14ac:dyDescent="0.2">
      <c r="H514" s="7"/>
    </row>
    <row r="515" spans="8:8" x14ac:dyDescent="0.2">
      <c r="H515" s="7"/>
    </row>
    <row r="516" spans="8:8" x14ac:dyDescent="0.2">
      <c r="H516" s="7"/>
    </row>
    <row r="517" spans="8:8" x14ac:dyDescent="0.2">
      <c r="H517" s="7"/>
    </row>
    <row r="518" spans="8:8" x14ac:dyDescent="0.2">
      <c r="H518" s="7"/>
    </row>
    <row r="519" spans="8:8" x14ac:dyDescent="0.2">
      <c r="H519" s="7"/>
    </row>
    <row r="520" spans="8:8" x14ac:dyDescent="0.2">
      <c r="H520" s="7"/>
    </row>
    <row r="521" spans="8:8" x14ac:dyDescent="0.2">
      <c r="H521" s="7"/>
    </row>
    <row r="522" spans="8:8" x14ac:dyDescent="0.2">
      <c r="H522" s="7"/>
    </row>
    <row r="523" spans="8:8" x14ac:dyDescent="0.2">
      <c r="H523" s="7"/>
    </row>
    <row r="524" spans="8:8" x14ac:dyDescent="0.2">
      <c r="H524" s="7"/>
    </row>
    <row r="525" spans="8:8" x14ac:dyDescent="0.2">
      <c r="H525" s="7"/>
    </row>
    <row r="526" spans="8:8" x14ac:dyDescent="0.2">
      <c r="H526" s="7"/>
    </row>
    <row r="527" spans="8:8" x14ac:dyDescent="0.2">
      <c r="H527" s="7"/>
    </row>
    <row r="528" spans="8:8" x14ac:dyDescent="0.2">
      <c r="H528" s="7"/>
    </row>
    <row r="529" spans="8:8" x14ac:dyDescent="0.2">
      <c r="H529" s="7"/>
    </row>
    <row r="530" spans="8:8" x14ac:dyDescent="0.2">
      <c r="H530" s="7"/>
    </row>
    <row r="531" spans="8:8" x14ac:dyDescent="0.2">
      <c r="H531" s="7"/>
    </row>
    <row r="532" spans="8:8" x14ac:dyDescent="0.2">
      <c r="H532" s="7"/>
    </row>
    <row r="533" spans="8:8" x14ac:dyDescent="0.2">
      <c r="H533" s="7"/>
    </row>
    <row r="534" spans="8:8" x14ac:dyDescent="0.2">
      <c r="H534" s="7"/>
    </row>
    <row r="535" spans="8:8" x14ac:dyDescent="0.2">
      <c r="H535" s="7"/>
    </row>
    <row r="536" spans="8:8" x14ac:dyDescent="0.2">
      <c r="H536" s="7"/>
    </row>
    <row r="537" spans="8:8" x14ac:dyDescent="0.2">
      <c r="H537" s="7"/>
    </row>
    <row r="538" spans="8:8" x14ac:dyDescent="0.2">
      <c r="H538" s="7"/>
    </row>
    <row r="539" spans="8:8" x14ac:dyDescent="0.2">
      <c r="H539" s="7"/>
    </row>
    <row r="540" spans="8:8" x14ac:dyDescent="0.2">
      <c r="H540" s="7"/>
    </row>
    <row r="541" spans="8:8" x14ac:dyDescent="0.2">
      <c r="H541" s="7"/>
    </row>
    <row r="542" spans="8:8" x14ac:dyDescent="0.2">
      <c r="H542" s="7"/>
    </row>
    <row r="543" spans="8:8" x14ac:dyDescent="0.2">
      <c r="H543" s="7"/>
    </row>
    <row r="544" spans="8:8" x14ac:dyDescent="0.2">
      <c r="H544" s="7"/>
    </row>
    <row r="545" spans="8:8" x14ac:dyDescent="0.2">
      <c r="H545" s="7"/>
    </row>
    <row r="546" spans="8:8" x14ac:dyDescent="0.2">
      <c r="H546" s="7"/>
    </row>
    <row r="547" spans="8:8" x14ac:dyDescent="0.2">
      <c r="H547" s="7"/>
    </row>
    <row r="548" spans="8:8" x14ac:dyDescent="0.2">
      <c r="H548" s="7"/>
    </row>
    <row r="549" spans="8:8" x14ac:dyDescent="0.2">
      <c r="H549" s="7"/>
    </row>
    <row r="550" spans="8:8" x14ac:dyDescent="0.2">
      <c r="H550" s="7"/>
    </row>
    <row r="551" spans="8:8" x14ac:dyDescent="0.2">
      <c r="H551" s="7"/>
    </row>
    <row r="552" spans="8:8" x14ac:dyDescent="0.2">
      <c r="H552" s="7"/>
    </row>
    <row r="553" spans="8:8" x14ac:dyDescent="0.2">
      <c r="H553" s="7"/>
    </row>
    <row r="554" spans="8:8" x14ac:dyDescent="0.2">
      <c r="H554" s="7"/>
    </row>
    <row r="555" spans="8:8" x14ac:dyDescent="0.2">
      <c r="H555" s="7"/>
    </row>
    <row r="556" spans="8:8" x14ac:dyDescent="0.2">
      <c r="H556" s="7"/>
    </row>
    <row r="557" spans="8:8" x14ac:dyDescent="0.2">
      <c r="H557" s="7"/>
    </row>
    <row r="558" spans="8:8" x14ac:dyDescent="0.2">
      <c r="H558" s="7"/>
    </row>
    <row r="559" spans="8:8" x14ac:dyDescent="0.2">
      <c r="H559" s="7"/>
    </row>
    <row r="560" spans="8:8" x14ac:dyDescent="0.2">
      <c r="H560" s="7"/>
    </row>
    <row r="561" spans="8:8" x14ac:dyDescent="0.2">
      <c r="H561" s="7"/>
    </row>
    <row r="562" spans="8:8" x14ac:dyDescent="0.2">
      <c r="H562" s="7"/>
    </row>
    <row r="563" spans="8:8" x14ac:dyDescent="0.2">
      <c r="H563" s="7"/>
    </row>
    <row r="564" spans="8:8" x14ac:dyDescent="0.2">
      <c r="H564" s="7"/>
    </row>
    <row r="565" spans="8:8" x14ac:dyDescent="0.2">
      <c r="H565" s="7"/>
    </row>
    <row r="566" spans="8:8" x14ac:dyDescent="0.2">
      <c r="H566" s="7"/>
    </row>
    <row r="567" spans="8:8" x14ac:dyDescent="0.2">
      <c r="H567" s="7"/>
    </row>
    <row r="568" spans="8:8" x14ac:dyDescent="0.2">
      <c r="H568" s="7"/>
    </row>
    <row r="569" spans="8:8" x14ac:dyDescent="0.2">
      <c r="H569" s="7"/>
    </row>
    <row r="570" spans="8:8" x14ac:dyDescent="0.2">
      <c r="H570" s="7"/>
    </row>
    <row r="571" spans="8:8" x14ac:dyDescent="0.2">
      <c r="H571" s="7"/>
    </row>
    <row r="572" spans="8:8" x14ac:dyDescent="0.2">
      <c r="H572" s="7"/>
    </row>
    <row r="573" spans="8:8" x14ac:dyDescent="0.2">
      <c r="H573" s="7"/>
    </row>
    <row r="574" spans="8:8" x14ac:dyDescent="0.2">
      <c r="H574" s="7"/>
    </row>
    <row r="575" spans="8:8" x14ac:dyDescent="0.2">
      <c r="H575" s="7"/>
    </row>
    <row r="576" spans="8:8" x14ac:dyDescent="0.2">
      <c r="H576" s="7"/>
    </row>
    <row r="577" spans="8:8" x14ac:dyDescent="0.2">
      <c r="H577" s="7"/>
    </row>
    <row r="578" spans="8:8" x14ac:dyDescent="0.2">
      <c r="H578" s="7"/>
    </row>
    <row r="579" spans="8:8" x14ac:dyDescent="0.2">
      <c r="H579" s="7"/>
    </row>
    <row r="580" spans="8:8" x14ac:dyDescent="0.2">
      <c r="H580" s="7"/>
    </row>
    <row r="581" spans="8:8" x14ac:dyDescent="0.2">
      <c r="H581" s="7"/>
    </row>
    <row r="582" spans="8:8" x14ac:dyDescent="0.2">
      <c r="H582" s="7"/>
    </row>
    <row r="583" spans="8:8" x14ac:dyDescent="0.2">
      <c r="H583" s="7"/>
    </row>
    <row r="584" spans="8:8" x14ac:dyDescent="0.2">
      <c r="H584" s="7"/>
    </row>
    <row r="585" spans="8:8" x14ac:dyDescent="0.2">
      <c r="H585" s="7"/>
    </row>
    <row r="586" spans="8:8" x14ac:dyDescent="0.2">
      <c r="H586" s="7"/>
    </row>
    <row r="587" spans="8:8" x14ac:dyDescent="0.2">
      <c r="H587" s="7"/>
    </row>
    <row r="588" spans="8:8" x14ac:dyDescent="0.2">
      <c r="H588" s="7"/>
    </row>
    <row r="589" spans="8:8" x14ac:dyDescent="0.2">
      <c r="H589" s="7"/>
    </row>
    <row r="590" spans="8:8" x14ac:dyDescent="0.2">
      <c r="H590" s="7"/>
    </row>
    <row r="591" spans="8:8" x14ac:dyDescent="0.2">
      <c r="H591" s="7"/>
    </row>
    <row r="592" spans="8:8" x14ac:dyDescent="0.2">
      <c r="H592" s="7"/>
    </row>
    <row r="593" spans="8:8" x14ac:dyDescent="0.2">
      <c r="H593" s="7"/>
    </row>
    <row r="594" spans="8:8" x14ac:dyDescent="0.2">
      <c r="H594" s="7"/>
    </row>
    <row r="595" spans="8:8" x14ac:dyDescent="0.2">
      <c r="H595" s="7"/>
    </row>
    <row r="596" spans="8:8" x14ac:dyDescent="0.2">
      <c r="H596" s="7"/>
    </row>
    <row r="597" spans="8:8" x14ac:dyDescent="0.2">
      <c r="H597" s="7"/>
    </row>
    <row r="598" spans="8:8" x14ac:dyDescent="0.2">
      <c r="H598" s="7"/>
    </row>
    <row r="599" spans="8:8" x14ac:dyDescent="0.2">
      <c r="H599" s="7"/>
    </row>
    <row r="600" spans="8:8" x14ac:dyDescent="0.2">
      <c r="H600" s="7"/>
    </row>
    <row r="601" spans="8:8" x14ac:dyDescent="0.2">
      <c r="H601" s="7"/>
    </row>
    <row r="602" spans="8:8" x14ac:dyDescent="0.2">
      <c r="H602" s="7"/>
    </row>
    <row r="603" spans="8:8" x14ac:dyDescent="0.2">
      <c r="H603" s="7"/>
    </row>
    <row r="604" spans="8:8" x14ac:dyDescent="0.2">
      <c r="H604" s="7"/>
    </row>
    <row r="605" spans="8:8" x14ac:dyDescent="0.2">
      <c r="H605" s="7"/>
    </row>
    <row r="606" spans="8:8" x14ac:dyDescent="0.2">
      <c r="H606" s="7"/>
    </row>
    <row r="607" spans="8:8" x14ac:dyDescent="0.2">
      <c r="H607" s="7"/>
    </row>
    <row r="608" spans="8:8" x14ac:dyDescent="0.2">
      <c r="H608" s="7"/>
    </row>
    <row r="609" spans="8:8" x14ac:dyDescent="0.2">
      <c r="H609" s="7"/>
    </row>
    <row r="610" spans="8:8" x14ac:dyDescent="0.2">
      <c r="H610" s="7"/>
    </row>
    <row r="611" spans="8:8" x14ac:dyDescent="0.2">
      <c r="H611" s="7"/>
    </row>
    <row r="612" spans="8:8" x14ac:dyDescent="0.2">
      <c r="H612" s="7"/>
    </row>
    <row r="613" spans="8:8" x14ac:dyDescent="0.2">
      <c r="H613" s="7"/>
    </row>
    <row r="614" spans="8:8" x14ac:dyDescent="0.2">
      <c r="H614" s="7"/>
    </row>
    <row r="615" spans="8:8" x14ac:dyDescent="0.2">
      <c r="H615" s="7"/>
    </row>
    <row r="616" spans="8:8" x14ac:dyDescent="0.2">
      <c r="H616" s="7"/>
    </row>
    <row r="617" spans="8:8" x14ac:dyDescent="0.2">
      <c r="H617" s="7"/>
    </row>
    <row r="618" spans="8:8" x14ac:dyDescent="0.2">
      <c r="H618" s="7"/>
    </row>
    <row r="619" spans="8:8" x14ac:dyDescent="0.2">
      <c r="H619" s="7"/>
    </row>
    <row r="620" spans="8:8" x14ac:dyDescent="0.2">
      <c r="H620" s="7"/>
    </row>
    <row r="621" spans="8:8" x14ac:dyDescent="0.2">
      <c r="H621" s="7"/>
    </row>
    <row r="622" spans="8:8" x14ac:dyDescent="0.2">
      <c r="H622" s="7"/>
    </row>
    <row r="623" spans="8:8" x14ac:dyDescent="0.2">
      <c r="H623" s="7"/>
    </row>
    <row r="624" spans="8:8" x14ac:dyDescent="0.2">
      <c r="H624" s="7"/>
    </row>
    <row r="625" spans="8:8" x14ac:dyDescent="0.2">
      <c r="H625" s="7"/>
    </row>
    <row r="626" spans="8:8" x14ac:dyDescent="0.2">
      <c r="H626" s="7"/>
    </row>
    <row r="627" spans="8:8" x14ac:dyDescent="0.2">
      <c r="H627" s="7"/>
    </row>
    <row r="628" spans="8:8" x14ac:dyDescent="0.2">
      <c r="H628" s="7"/>
    </row>
    <row r="629" spans="8:8" x14ac:dyDescent="0.2">
      <c r="H629" s="7"/>
    </row>
    <row r="630" spans="8:8" x14ac:dyDescent="0.2">
      <c r="H630" s="7"/>
    </row>
    <row r="631" spans="8:8" x14ac:dyDescent="0.2">
      <c r="H631" s="7"/>
    </row>
    <row r="632" spans="8:8" x14ac:dyDescent="0.2">
      <c r="H632" s="7"/>
    </row>
    <row r="633" spans="8:8" x14ac:dyDescent="0.2">
      <c r="H633" s="7"/>
    </row>
    <row r="634" spans="8:8" x14ac:dyDescent="0.2">
      <c r="H634" s="7"/>
    </row>
    <row r="635" spans="8:8" x14ac:dyDescent="0.2">
      <c r="H635" s="7"/>
    </row>
    <row r="636" spans="8:8" x14ac:dyDescent="0.2">
      <c r="H636" s="7"/>
    </row>
    <row r="637" spans="8:8" x14ac:dyDescent="0.2">
      <c r="H637" s="7"/>
    </row>
    <row r="638" spans="8:8" x14ac:dyDescent="0.2">
      <c r="H638" s="7"/>
    </row>
    <row r="639" spans="8:8" x14ac:dyDescent="0.2">
      <c r="H639" s="7"/>
    </row>
    <row r="640" spans="8:8" x14ac:dyDescent="0.2">
      <c r="H640" s="7"/>
    </row>
    <row r="641" spans="8:8" x14ac:dyDescent="0.2">
      <c r="H641" s="7"/>
    </row>
    <row r="642" spans="8:8" x14ac:dyDescent="0.2">
      <c r="H642" s="7"/>
    </row>
    <row r="643" spans="8:8" x14ac:dyDescent="0.2">
      <c r="H643" s="7"/>
    </row>
    <row r="644" spans="8:8" x14ac:dyDescent="0.2">
      <c r="H644" s="7"/>
    </row>
    <row r="645" spans="8:8" x14ac:dyDescent="0.2">
      <c r="H645" s="7"/>
    </row>
    <row r="646" spans="8:8" x14ac:dyDescent="0.2">
      <c r="H646" s="7"/>
    </row>
    <row r="647" spans="8:8" x14ac:dyDescent="0.2">
      <c r="H647" s="7"/>
    </row>
    <row r="648" spans="8:8" x14ac:dyDescent="0.2">
      <c r="H648" s="7"/>
    </row>
    <row r="649" spans="8:8" x14ac:dyDescent="0.2">
      <c r="H649" s="7"/>
    </row>
    <row r="650" spans="8:8" x14ac:dyDescent="0.2">
      <c r="H650" s="7"/>
    </row>
    <row r="651" spans="8:8" x14ac:dyDescent="0.2">
      <c r="H651" s="7"/>
    </row>
    <row r="652" spans="8:8" x14ac:dyDescent="0.2">
      <c r="H652" s="7"/>
    </row>
    <row r="653" spans="8:8" x14ac:dyDescent="0.2">
      <c r="H653" s="7"/>
    </row>
    <row r="654" spans="8:8" x14ac:dyDescent="0.2">
      <c r="H654" s="7"/>
    </row>
    <row r="655" spans="8:8" x14ac:dyDescent="0.2">
      <c r="H655" s="7"/>
    </row>
    <row r="656" spans="8:8" x14ac:dyDescent="0.2">
      <c r="H656" s="7"/>
    </row>
    <row r="657" spans="8:8" x14ac:dyDescent="0.2">
      <c r="H657" s="7"/>
    </row>
    <row r="658" spans="8:8" x14ac:dyDescent="0.2">
      <c r="H658" s="7"/>
    </row>
    <row r="659" spans="8:8" x14ac:dyDescent="0.2">
      <c r="H659" s="7"/>
    </row>
    <row r="660" spans="8:8" x14ac:dyDescent="0.2">
      <c r="H660" s="7"/>
    </row>
    <row r="661" spans="8:8" x14ac:dyDescent="0.2">
      <c r="H661" s="7"/>
    </row>
    <row r="662" spans="8:8" x14ac:dyDescent="0.2">
      <c r="H662" s="7"/>
    </row>
    <row r="663" spans="8:8" x14ac:dyDescent="0.2">
      <c r="H663" s="7"/>
    </row>
    <row r="664" spans="8:8" x14ac:dyDescent="0.2">
      <c r="H664" s="7"/>
    </row>
    <row r="665" spans="8:8" x14ac:dyDescent="0.2">
      <c r="H665" s="7"/>
    </row>
    <row r="666" spans="8:8" x14ac:dyDescent="0.2">
      <c r="H666" s="7"/>
    </row>
    <row r="667" spans="8:8" x14ac:dyDescent="0.2">
      <c r="H667" s="7"/>
    </row>
    <row r="668" spans="8:8" x14ac:dyDescent="0.2">
      <c r="H668" s="7"/>
    </row>
    <row r="669" spans="8:8" x14ac:dyDescent="0.2">
      <c r="H669" s="7"/>
    </row>
    <row r="670" spans="8:8" x14ac:dyDescent="0.2">
      <c r="H670" s="7"/>
    </row>
    <row r="671" spans="8:8" x14ac:dyDescent="0.2">
      <c r="H671" s="7"/>
    </row>
    <row r="672" spans="8:8" x14ac:dyDescent="0.2">
      <c r="H672" s="7"/>
    </row>
    <row r="673" spans="8:8" x14ac:dyDescent="0.2">
      <c r="H673" s="7"/>
    </row>
    <row r="674" spans="8:8" x14ac:dyDescent="0.2">
      <c r="H674" s="7"/>
    </row>
    <row r="675" spans="8:8" x14ac:dyDescent="0.2">
      <c r="H675" s="7"/>
    </row>
    <row r="676" spans="8:8" x14ac:dyDescent="0.2">
      <c r="H676" s="7"/>
    </row>
    <row r="677" spans="8:8" x14ac:dyDescent="0.2">
      <c r="H677" s="7"/>
    </row>
    <row r="678" spans="8:8" x14ac:dyDescent="0.2">
      <c r="H678" s="7"/>
    </row>
    <row r="679" spans="8:8" x14ac:dyDescent="0.2">
      <c r="H679" s="7"/>
    </row>
    <row r="680" spans="8:8" x14ac:dyDescent="0.2">
      <c r="H680" s="7"/>
    </row>
    <row r="681" spans="8:8" x14ac:dyDescent="0.2">
      <c r="H681" s="7"/>
    </row>
    <row r="682" spans="8:8" x14ac:dyDescent="0.2">
      <c r="H682" s="7"/>
    </row>
    <row r="683" spans="8:8" x14ac:dyDescent="0.2">
      <c r="H683" s="7"/>
    </row>
    <row r="684" spans="8:8" x14ac:dyDescent="0.2">
      <c r="H684" s="7"/>
    </row>
    <row r="685" spans="8:8" x14ac:dyDescent="0.2">
      <c r="H685" s="7"/>
    </row>
    <row r="686" spans="8:8" x14ac:dyDescent="0.2">
      <c r="H686" s="7"/>
    </row>
    <row r="687" spans="8:8" x14ac:dyDescent="0.2">
      <c r="H687" s="7"/>
    </row>
    <row r="688" spans="8:8" x14ac:dyDescent="0.2">
      <c r="H688" s="7"/>
    </row>
    <row r="689" spans="8:8" x14ac:dyDescent="0.2">
      <c r="H689" s="7"/>
    </row>
    <row r="690" spans="8:8" x14ac:dyDescent="0.2">
      <c r="H690" s="7"/>
    </row>
    <row r="691" spans="8:8" x14ac:dyDescent="0.2">
      <c r="H691" s="7"/>
    </row>
    <row r="692" spans="8:8" x14ac:dyDescent="0.2">
      <c r="H692" s="7"/>
    </row>
    <row r="693" spans="8:8" x14ac:dyDescent="0.2">
      <c r="H693" s="7"/>
    </row>
    <row r="694" spans="8:8" x14ac:dyDescent="0.2">
      <c r="H694" s="7"/>
    </row>
    <row r="695" spans="8:8" x14ac:dyDescent="0.2">
      <c r="H695" s="7"/>
    </row>
    <row r="696" spans="8:8" x14ac:dyDescent="0.2">
      <c r="H696" s="7"/>
    </row>
    <row r="697" spans="8:8" x14ac:dyDescent="0.2">
      <c r="H697" s="7"/>
    </row>
    <row r="698" spans="8:8" x14ac:dyDescent="0.2">
      <c r="H698" s="7"/>
    </row>
    <row r="699" spans="8:8" x14ac:dyDescent="0.2">
      <c r="H699" s="7"/>
    </row>
    <row r="700" spans="8:8" x14ac:dyDescent="0.2">
      <c r="H700" s="7"/>
    </row>
    <row r="701" spans="8:8" x14ac:dyDescent="0.2">
      <c r="H701" s="7"/>
    </row>
    <row r="702" spans="8:8" x14ac:dyDescent="0.2">
      <c r="H702" s="7"/>
    </row>
    <row r="703" spans="8:8" x14ac:dyDescent="0.2">
      <c r="H703" s="7"/>
    </row>
    <row r="704" spans="8:8" x14ac:dyDescent="0.2">
      <c r="H704" s="7"/>
    </row>
    <row r="705" spans="8:8" x14ac:dyDescent="0.2">
      <c r="H705" s="7"/>
    </row>
    <row r="706" spans="8:8" x14ac:dyDescent="0.2">
      <c r="H706" s="7"/>
    </row>
    <row r="707" spans="8:8" x14ac:dyDescent="0.2">
      <c r="H707" s="7"/>
    </row>
    <row r="708" spans="8:8" x14ac:dyDescent="0.2">
      <c r="H708" s="7"/>
    </row>
    <row r="709" spans="8:8" x14ac:dyDescent="0.2">
      <c r="H709" s="7"/>
    </row>
    <row r="710" spans="8:8" x14ac:dyDescent="0.2">
      <c r="H710" s="7"/>
    </row>
    <row r="711" spans="8:8" x14ac:dyDescent="0.2">
      <c r="H711" s="7"/>
    </row>
    <row r="712" spans="8:8" x14ac:dyDescent="0.2">
      <c r="H712" s="7"/>
    </row>
    <row r="713" spans="8:8" x14ac:dyDescent="0.2">
      <c r="H713" s="7"/>
    </row>
    <row r="714" spans="8:8" x14ac:dyDescent="0.2">
      <c r="H714" s="7"/>
    </row>
    <row r="715" spans="8:8" x14ac:dyDescent="0.2">
      <c r="H715" s="7"/>
    </row>
    <row r="716" spans="8:8" x14ac:dyDescent="0.2">
      <c r="H716" s="7"/>
    </row>
    <row r="717" spans="8:8" x14ac:dyDescent="0.2">
      <c r="H717" s="7"/>
    </row>
    <row r="718" spans="8:8" x14ac:dyDescent="0.2">
      <c r="H718" s="7"/>
    </row>
    <row r="719" spans="8:8" x14ac:dyDescent="0.2">
      <c r="H719" s="7"/>
    </row>
    <row r="720" spans="8:8" x14ac:dyDescent="0.2">
      <c r="H720" s="7"/>
    </row>
    <row r="721" spans="8:8" x14ac:dyDescent="0.2">
      <c r="H721" s="7"/>
    </row>
    <row r="722" spans="8:8" x14ac:dyDescent="0.2">
      <c r="H722" s="7"/>
    </row>
    <row r="723" spans="8:8" x14ac:dyDescent="0.2">
      <c r="H723" s="7"/>
    </row>
    <row r="724" spans="8:8" x14ac:dyDescent="0.2">
      <c r="H724" s="7"/>
    </row>
    <row r="725" spans="8:8" x14ac:dyDescent="0.2">
      <c r="H725" s="7"/>
    </row>
    <row r="726" spans="8:8" x14ac:dyDescent="0.2">
      <c r="H726" s="7"/>
    </row>
    <row r="727" spans="8:8" x14ac:dyDescent="0.2">
      <c r="H727" s="7"/>
    </row>
    <row r="728" spans="8:8" x14ac:dyDescent="0.2">
      <c r="H728" s="7"/>
    </row>
    <row r="729" spans="8:8" x14ac:dyDescent="0.2">
      <c r="H729" s="7"/>
    </row>
    <row r="730" spans="8:8" x14ac:dyDescent="0.2">
      <c r="H730" s="7"/>
    </row>
    <row r="731" spans="8:8" x14ac:dyDescent="0.2">
      <c r="H731" s="7"/>
    </row>
    <row r="732" spans="8:8" x14ac:dyDescent="0.2">
      <c r="H732" s="7"/>
    </row>
    <row r="733" spans="8:8" x14ac:dyDescent="0.2">
      <c r="H733" s="7"/>
    </row>
    <row r="734" spans="8:8" x14ac:dyDescent="0.2">
      <c r="H734" s="7"/>
    </row>
    <row r="735" spans="8:8" x14ac:dyDescent="0.2">
      <c r="H735" s="7"/>
    </row>
    <row r="736" spans="8:8" x14ac:dyDescent="0.2">
      <c r="H736" s="7"/>
    </row>
    <row r="737" spans="8:8" x14ac:dyDescent="0.2">
      <c r="H737" s="7"/>
    </row>
    <row r="738" spans="8:8" x14ac:dyDescent="0.2">
      <c r="H738" s="7"/>
    </row>
    <row r="739" spans="8:8" x14ac:dyDescent="0.2">
      <c r="H739" s="7"/>
    </row>
    <row r="740" spans="8:8" x14ac:dyDescent="0.2">
      <c r="H740" s="7"/>
    </row>
    <row r="741" spans="8:8" x14ac:dyDescent="0.2">
      <c r="H741" s="7"/>
    </row>
    <row r="742" spans="8:8" x14ac:dyDescent="0.2">
      <c r="H742" s="7"/>
    </row>
    <row r="743" spans="8:8" x14ac:dyDescent="0.2">
      <c r="H743" s="7"/>
    </row>
    <row r="744" spans="8:8" x14ac:dyDescent="0.2">
      <c r="H744" s="7"/>
    </row>
    <row r="745" spans="8:8" x14ac:dyDescent="0.2">
      <c r="H745" s="7"/>
    </row>
    <row r="746" spans="8:8" x14ac:dyDescent="0.2">
      <c r="H746" s="7"/>
    </row>
    <row r="747" spans="8:8" x14ac:dyDescent="0.2">
      <c r="H747" s="7"/>
    </row>
    <row r="748" spans="8:8" x14ac:dyDescent="0.2">
      <c r="H748" s="7"/>
    </row>
    <row r="749" spans="8:8" x14ac:dyDescent="0.2">
      <c r="H749" s="7"/>
    </row>
    <row r="750" spans="8:8" x14ac:dyDescent="0.2">
      <c r="H750" s="7"/>
    </row>
    <row r="751" spans="8:8" x14ac:dyDescent="0.2">
      <c r="H751" s="7"/>
    </row>
    <row r="752" spans="8:8" x14ac:dyDescent="0.2">
      <c r="H752" s="7"/>
    </row>
    <row r="753" spans="8:8" x14ac:dyDescent="0.2">
      <c r="H753" s="7"/>
    </row>
    <row r="754" spans="8:8" x14ac:dyDescent="0.2">
      <c r="H754" s="7"/>
    </row>
    <row r="755" spans="8:8" x14ac:dyDescent="0.2">
      <c r="H755" s="7"/>
    </row>
    <row r="756" spans="8:8" x14ac:dyDescent="0.2">
      <c r="H756" s="7"/>
    </row>
    <row r="757" spans="8:8" x14ac:dyDescent="0.2">
      <c r="H757" s="7"/>
    </row>
    <row r="758" spans="8:8" x14ac:dyDescent="0.2">
      <c r="H758" s="7"/>
    </row>
    <row r="759" spans="8:8" x14ac:dyDescent="0.2">
      <c r="H759" s="7"/>
    </row>
    <row r="760" spans="8:8" x14ac:dyDescent="0.2">
      <c r="H760" s="7"/>
    </row>
    <row r="761" spans="8:8" x14ac:dyDescent="0.2">
      <c r="H761" s="7"/>
    </row>
    <row r="762" spans="8:8" x14ac:dyDescent="0.2">
      <c r="H762" s="7"/>
    </row>
    <row r="763" spans="8:8" x14ac:dyDescent="0.2">
      <c r="H763" s="7"/>
    </row>
    <row r="764" spans="8:8" x14ac:dyDescent="0.2">
      <c r="H764" s="7"/>
    </row>
    <row r="765" spans="8:8" x14ac:dyDescent="0.2">
      <c r="H765" s="7"/>
    </row>
    <row r="766" spans="8:8" x14ac:dyDescent="0.2">
      <c r="H766" s="7"/>
    </row>
    <row r="767" spans="8:8" x14ac:dyDescent="0.2">
      <c r="H767" s="7"/>
    </row>
    <row r="768" spans="8:8" x14ac:dyDescent="0.2">
      <c r="H768" s="7"/>
    </row>
    <row r="769" spans="8:8" x14ac:dyDescent="0.2">
      <c r="H769" s="7"/>
    </row>
    <row r="770" spans="8:8" x14ac:dyDescent="0.2">
      <c r="H770" s="7"/>
    </row>
    <row r="771" spans="8:8" x14ac:dyDescent="0.2">
      <c r="H771" s="7"/>
    </row>
    <row r="772" spans="8:8" x14ac:dyDescent="0.2">
      <c r="H772" s="7"/>
    </row>
    <row r="773" spans="8:8" x14ac:dyDescent="0.2">
      <c r="H773" s="7"/>
    </row>
    <row r="774" spans="8:8" x14ac:dyDescent="0.2">
      <c r="H774" s="7"/>
    </row>
    <row r="775" spans="8:8" x14ac:dyDescent="0.2">
      <c r="H775" s="7"/>
    </row>
    <row r="776" spans="8:8" x14ac:dyDescent="0.2">
      <c r="H776" s="7"/>
    </row>
    <row r="777" spans="8:8" x14ac:dyDescent="0.2">
      <c r="H777" s="7"/>
    </row>
    <row r="778" spans="8:8" x14ac:dyDescent="0.2">
      <c r="H778" s="7"/>
    </row>
    <row r="779" spans="8:8" x14ac:dyDescent="0.2">
      <c r="H779" s="7"/>
    </row>
    <row r="780" spans="8:8" x14ac:dyDescent="0.2">
      <c r="H780" s="7"/>
    </row>
    <row r="781" spans="8:8" x14ac:dyDescent="0.2">
      <c r="H781" s="7"/>
    </row>
    <row r="782" spans="8:8" x14ac:dyDescent="0.2">
      <c r="H782" s="7"/>
    </row>
    <row r="783" spans="8:8" x14ac:dyDescent="0.2">
      <c r="H783" s="7"/>
    </row>
    <row r="784" spans="8:8" x14ac:dyDescent="0.2">
      <c r="H784" s="7"/>
    </row>
    <row r="785" spans="8:8" x14ac:dyDescent="0.2">
      <c r="H785" s="7"/>
    </row>
    <row r="786" spans="8:8" x14ac:dyDescent="0.2">
      <c r="H786" s="7"/>
    </row>
    <row r="787" spans="8:8" x14ac:dyDescent="0.2">
      <c r="H787" s="7"/>
    </row>
    <row r="788" spans="8:8" x14ac:dyDescent="0.2">
      <c r="H788" s="7"/>
    </row>
    <row r="789" spans="8:8" x14ac:dyDescent="0.2">
      <c r="H789" s="7"/>
    </row>
    <row r="790" spans="8:8" x14ac:dyDescent="0.2">
      <c r="H790" s="7"/>
    </row>
    <row r="791" spans="8:8" x14ac:dyDescent="0.2">
      <c r="H791" s="7"/>
    </row>
    <row r="792" spans="8:8" x14ac:dyDescent="0.2">
      <c r="H792" s="7"/>
    </row>
    <row r="793" spans="8:8" x14ac:dyDescent="0.2">
      <c r="H793" s="7"/>
    </row>
    <row r="794" spans="8:8" x14ac:dyDescent="0.2">
      <c r="H794" s="7"/>
    </row>
    <row r="795" spans="8:8" x14ac:dyDescent="0.2">
      <c r="H795" s="7"/>
    </row>
    <row r="796" spans="8:8" x14ac:dyDescent="0.2">
      <c r="H796" s="7"/>
    </row>
    <row r="797" spans="8:8" x14ac:dyDescent="0.2">
      <c r="H797" s="7"/>
    </row>
    <row r="798" spans="8:8" x14ac:dyDescent="0.2">
      <c r="H798" s="7"/>
    </row>
    <row r="799" spans="8:8" x14ac:dyDescent="0.2">
      <c r="H799" s="7"/>
    </row>
    <row r="800" spans="8:8" x14ac:dyDescent="0.2">
      <c r="H800" s="7"/>
    </row>
    <row r="801" spans="8:8" x14ac:dyDescent="0.2">
      <c r="H801" s="7"/>
    </row>
    <row r="802" spans="8:8" x14ac:dyDescent="0.2">
      <c r="H802" s="7"/>
    </row>
    <row r="803" spans="8:8" x14ac:dyDescent="0.2">
      <c r="H803" s="7"/>
    </row>
    <row r="804" spans="8:8" x14ac:dyDescent="0.2">
      <c r="H804" s="7"/>
    </row>
    <row r="805" spans="8:8" x14ac:dyDescent="0.2">
      <c r="H805" s="7"/>
    </row>
    <row r="806" spans="8:8" x14ac:dyDescent="0.2">
      <c r="H806" s="7"/>
    </row>
    <row r="807" spans="8:8" x14ac:dyDescent="0.2">
      <c r="H807" s="7"/>
    </row>
    <row r="808" spans="8:8" x14ac:dyDescent="0.2">
      <c r="H808" s="7"/>
    </row>
    <row r="809" spans="8:8" x14ac:dyDescent="0.2">
      <c r="H809" s="7"/>
    </row>
    <row r="810" spans="8:8" x14ac:dyDescent="0.2">
      <c r="H810" s="7"/>
    </row>
    <row r="811" spans="8:8" x14ac:dyDescent="0.2">
      <c r="H811" s="7"/>
    </row>
    <row r="812" spans="8:8" x14ac:dyDescent="0.2">
      <c r="H812" s="7"/>
    </row>
    <row r="813" spans="8:8" x14ac:dyDescent="0.2">
      <c r="H813" s="7"/>
    </row>
    <row r="814" spans="8:8" x14ac:dyDescent="0.2">
      <c r="H814" s="7"/>
    </row>
    <row r="815" spans="8:8" x14ac:dyDescent="0.2">
      <c r="H815" s="7"/>
    </row>
    <row r="816" spans="8:8" x14ac:dyDescent="0.2">
      <c r="H816" s="7"/>
    </row>
    <row r="817" spans="8:8" x14ac:dyDescent="0.2">
      <c r="H817" s="7"/>
    </row>
    <row r="818" spans="8:8" x14ac:dyDescent="0.2">
      <c r="H818" s="7"/>
    </row>
    <row r="819" spans="8:8" x14ac:dyDescent="0.2">
      <c r="H819" s="7"/>
    </row>
    <row r="820" spans="8:8" x14ac:dyDescent="0.2">
      <c r="H820" s="7"/>
    </row>
    <row r="821" spans="8:8" x14ac:dyDescent="0.2">
      <c r="H821" s="7"/>
    </row>
    <row r="822" spans="8:8" x14ac:dyDescent="0.2">
      <c r="H822" s="7"/>
    </row>
    <row r="823" spans="8:8" x14ac:dyDescent="0.2">
      <c r="H823" s="7"/>
    </row>
    <row r="824" spans="8:8" x14ac:dyDescent="0.2">
      <c r="H824" s="7"/>
    </row>
    <row r="825" spans="8:8" x14ac:dyDescent="0.2">
      <c r="H825" s="7"/>
    </row>
    <row r="826" spans="8:8" x14ac:dyDescent="0.2">
      <c r="H826" s="7"/>
    </row>
    <row r="827" spans="8:8" x14ac:dyDescent="0.2">
      <c r="H827" s="7"/>
    </row>
    <row r="828" spans="8:8" x14ac:dyDescent="0.2">
      <c r="H828" s="7"/>
    </row>
    <row r="829" spans="8:8" x14ac:dyDescent="0.2">
      <c r="H829" s="7"/>
    </row>
    <row r="830" spans="8:8" x14ac:dyDescent="0.2">
      <c r="H830" s="7"/>
    </row>
    <row r="831" spans="8:8" x14ac:dyDescent="0.2">
      <c r="H831" s="7"/>
    </row>
    <row r="832" spans="8:8" x14ac:dyDescent="0.2">
      <c r="H832" s="7"/>
    </row>
    <row r="833" spans="8:8" x14ac:dyDescent="0.2">
      <c r="H833" s="7"/>
    </row>
    <row r="834" spans="8:8" x14ac:dyDescent="0.2">
      <c r="H834" s="7"/>
    </row>
    <row r="835" spans="8:8" x14ac:dyDescent="0.2">
      <c r="H835" s="7"/>
    </row>
    <row r="836" spans="8:8" x14ac:dyDescent="0.2">
      <c r="H836" s="7"/>
    </row>
    <row r="837" spans="8:8" x14ac:dyDescent="0.2">
      <c r="H837" s="7"/>
    </row>
    <row r="838" spans="8:8" x14ac:dyDescent="0.2">
      <c r="H838" s="7"/>
    </row>
    <row r="839" spans="8:8" x14ac:dyDescent="0.2">
      <c r="H839" s="7"/>
    </row>
    <row r="840" spans="8:8" x14ac:dyDescent="0.2">
      <c r="H840" s="7"/>
    </row>
    <row r="841" spans="8:8" x14ac:dyDescent="0.2">
      <c r="H841" s="7"/>
    </row>
    <row r="842" spans="8:8" x14ac:dyDescent="0.2">
      <c r="H842" s="7"/>
    </row>
    <row r="843" spans="8:8" x14ac:dyDescent="0.2">
      <c r="H843" s="7"/>
    </row>
    <row r="844" spans="8:8" x14ac:dyDescent="0.2">
      <c r="H844" s="7"/>
    </row>
    <row r="845" spans="8:8" x14ac:dyDescent="0.2">
      <c r="H845" s="7"/>
    </row>
    <row r="846" spans="8:8" x14ac:dyDescent="0.2">
      <c r="H846" s="7"/>
    </row>
    <row r="847" spans="8:8" x14ac:dyDescent="0.2">
      <c r="H847" s="7"/>
    </row>
    <row r="848" spans="8:8" x14ac:dyDescent="0.2">
      <c r="H848" s="7"/>
    </row>
    <row r="849" spans="8:8" x14ac:dyDescent="0.2">
      <c r="H849" s="7"/>
    </row>
    <row r="850" spans="8:8" x14ac:dyDescent="0.2">
      <c r="H850" s="7"/>
    </row>
    <row r="851" spans="8:8" x14ac:dyDescent="0.2">
      <c r="H851" s="7"/>
    </row>
    <row r="852" spans="8:8" x14ac:dyDescent="0.2">
      <c r="H852" s="7"/>
    </row>
    <row r="853" spans="8:8" x14ac:dyDescent="0.2">
      <c r="H853" s="7"/>
    </row>
    <row r="854" spans="8:8" x14ac:dyDescent="0.2">
      <c r="H854" s="7"/>
    </row>
    <row r="855" spans="8:8" x14ac:dyDescent="0.2">
      <c r="H855" s="7"/>
    </row>
    <row r="856" spans="8:8" x14ac:dyDescent="0.2">
      <c r="H856" s="7"/>
    </row>
    <row r="857" spans="8:8" x14ac:dyDescent="0.2">
      <c r="H857" s="7"/>
    </row>
    <row r="858" spans="8:8" x14ac:dyDescent="0.2">
      <c r="H858" s="7"/>
    </row>
    <row r="859" spans="8:8" x14ac:dyDescent="0.2">
      <c r="H859" s="7"/>
    </row>
    <row r="860" spans="8:8" x14ac:dyDescent="0.2">
      <c r="H860" s="7"/>
    </row>
    <row r="861" spans="8:8" x14ac:dyDescent="0.2">
      <c r="H861" s="7"/>
    </row>
    <row r="862" spans="8:8" x14ac:dyDescent="0.2">
      <c r="H862" s="7"/>
    </row>
    <row r="863" spans="8:8" x14ac:dyDescent="0.2">
      <c r="H863" s="7"/>
    </row>
    <row r="864" spans="8:8" x14ac:dyDescent="0.2">
      <c r="H864" s="7"/>
    </row>
    <row r="865" spans="8:8" x14ac:dyDescent="0.2">
      <c r="H865" s="7"/>
    </row>
    <row r="866" spans="8:8" x14ac:dyDescent="0.2">
      <c r="H866" s="7"/>
    </row>
    <row r="867" spans="8:8" x14ac:dyDescent="0.2">
      <c r="H867" s="7"/>
    </row>
    <row r="868" spans="8:8" x14ac:dyDescent="0.2">
      <c r="H868" s="7"/>
    </row>
    <row r="869" spans="8:8" x14ac:dyDescent="0.2">
      <c r="H869" s="7"/>
    </row>
    <row r="870" spans="8:8" x14ac:dyDescent="0.2">
      <c r="H870" s="7"/>
    </row>
    <row r="871" spans="8:8" x14ac:dyDescent="0.2">
      <c r="H871" s="7"/>
    </row>
    <row r="872" spans="8:8" x14ac:dyDescent="0.2">
      <c r="H872" s="7"/>
    </row>
    <row r="873" spans="8:8" x14ac:dyDescent="0.2">
      <c r="H873" s="7"/>
    </row>
    <row r="874" spans="8:8" x14ac:dyDescent="0.2">
      <c r="H874" s="7"/>
    </row>
    <row r="875" spans="8:8" x14ac:dyDescent="0.2">
      <c r="H875" s="7"/>
    </row>
    <row r="876" spans="8:8" x14ac:dyDescent="0.2">
      <c r="H876" s="7"/>
    </row>
    <row r="877" spans="8:8" x14ac:dyDescent="0.2">
      <c r="H877" s="7"/>
    </row>
    <row r="878" spans="8:8" x14ac:dyDescent="0.2">
      <c r="H878" s="7"/>
    </row>
    <row r="879" spans="8:8" x14ac:dyDescent="0.2">
      <c r="H879" s="7"/>
    </row>
    <row r="880" spans="8:8" x14ac:dyDescent="0.2">
      <c r="H880" s="7"/>
    </row>
    <row r="881" spans="8:8" x14ac:dyDescent="0.2">
      <c r="H881" s="7"/>
    </row>
    <row r="882" spans="8:8" x14ac:dyDescent="0.2">
      <c r="H882" s="7"/>
    </row>
    <row r="883" spans="8:8" x14ac:dyDescent="0.2">
      <c r="H883" s="7"/>
    </row>
    <row r="884" spans="8:8" x14ac:dyDescent="0.2">
      <c r="H884" s="7"/>
    </row>
    <row r="885" spans="8:8" x14ac:dyDescent="0.2">
      <c r="H885" s="7"/>
    </row>
    <row r="886" spans="8:8" x14ac:dyDescent="0.2">
      <c r="H886" s="7"/>
    </row>
    <row r="887" spans="8:8" x14ac:dyDescent="0.2">
      <c r="H887" s="7"/>
    </row>
    <row r="888" spans="8:8" x14ac:dyDescent="0.2">
      <c r="H888" s="7"/>
    </row>
    <row r="889" spans="8:8" x14ac:dyDescent="0.2">
      <c r="H889" s="7"/>
    </row>
    <row r="890" spans="8:8" x14ac:dyDescent="0.2">
      <c r="H890" s="7"/>
    </row>
    <row r="891" spans="8:8" x14ac:dyDescent="0.2">
      <c r="H891" s="7"/>
    </row>
    <row r="892" spans="8:8" x14ac:dyDescent="0.2">
      <c r="H892" s="7"/>
    </row>
    <row r="893" spans="8:8" x14ac:dyDescent="0.2">
      <c r="H893" s="7"/>
    </row>
    <row r="894" spans="8:8" x14ac:dyDescent="0.2">
      <c r="H894" s="7"/>
    </row>
    <row r="895" spans="8:8" x14ac:dyDescent="0.2">
      <c r="H895" s="7"/>
    </row>
    <row r="896" spans="8:8" x14ac:dyDescent="0.2">
      <c r="H896" s="7"/>
    </row>
    <row r="897" spans="8:8" x14ac:dyDescent="0.2">
      <c r="H897" s="7"/>
    </row>
    <row r="898" spans="8:8" x14ac:dyDescent="0.2">
      <c r="H898" s="7"/>
    </row>
    <row r="899" spans="8:8" x14ac:dyDescent="0.2">
      <c r="H899" s="7"/>
    </row>
    <row r="900" spans="8:8" x14ac:dyDescent="0.2">
      <c r="H900" s="7"/>
    </row>
    <row r="901" spans="8:8" x14ac:dyDescent="0.2">
      <c r="H901" s="7"/>
    </row>
    <row r="902" spans="8:8" x14ac:dyDescent="0.2">
      <c r="H902" s="7"/>
    </row>
    <row r="903" spans="8:8" x14ac:dyDescent="0.2">
      <c r="H903" s="7"/>
    </row>
    <row r="904" spans="8:8" x14ac:dyDescent="0.2">
      <c r="H904" s="7"/>
    </row>
    <row r="905" spans="8:8" x14ac:dyDescent="0.2">
      <c r="H905" s="7"/>
    </row>
    <row r="906" spans="8:8" x14ac:dyDescent="0.2">
      <c r="H906" s="7"/>
    </row>
    <row r="907" spans="8:8" x14ac:dyDescent="0.2">
      <c r="H907" s="7"/>
    </row>
    <row r="908" spans="8:8" x14ac:dyDescent="0.2">
      <c r="H908" s="7"/>
    </row>
    <row r="909" spans="8:8" x14ac:dyDescent="0.2">
      <c r="H909" s="7"/>
    </row>
    <row r="910" spans="8:8" x14ac:dyDescent="0.2">
      <c r="H910" s="7"/>
    </row>
    <row r="911" spans="8:8" x14ac:dyDescent="0.2">
      <c r="H911" s="7"/>
    </row>
    <row r="912" spans="8:8" x14ac:dyDescent="0.2">
      <c r="H912" s="7"/>
    </row>
    <row r="913" spans="8:8" x14ac:dyDescent="0.2">
      <c r="H913" s="7"/>
    </row>
    <row r="914" spans="8:8" x14ac:dyDescent="0.2">
      <c r="H914" s="7"/>
    </row>
    <row r="915" spans="8:8" x14ac:dyDescent="0.2">
      <c r="H915" s="7"/>
    </row>
    <row r="916" spans="8:8" x14ac:dyDescent="0.2">
      <c r="H916" s="7"/>
    </row>
    <row r="917" spans="8:8" x14ac:dyDescent="0.2">
      <c r="H917" s="7"/>
    </row>
    <row r="918" spans="8:8" x14ac:dyDescent="0.2">
      <c r="H918" s="7"/>
    </row>
    <row r="919" spans="8:8" x14ac:dyDescent="0.2">
      <c r="H919" s="7"/>
    </row>
    <row r="920" spans="8:8" x14ac:dyDescent="0.2">
      <c r="H920" s="7"/>
    </row>
    <row r="921" spans="8:8" x14ac:dyDescent="0.2">
      <c r="H921" s="7"/>
    </row>
    <row r="922" spans="8:8" x14ac:dyDescent="0.2">
      <c r="H922" s="7"/>
    </row>
    <row r="923" spans="8:8" x14ac:dyDescent="0.2">
      <c r="H923" s="7"/>
    </row>
    <row r="924" spans="8:8" x14ac:dyDescent="0.2">
      <c r="H924" s="7"/>
    </row>
    <row r="925" spans="8:8" x14ac:dyDescent="0.2">
      <c r="H925" s="7"/>
    </row>
    <row r="926" spans="8:8" x14ac:dyDescent="0.2">
      <c r="H926" s="7"/>
    </row>
    <row r="927" spans="8:8" x14ac:dyDescent="0.2">
      <c r="H927" s="7"/>
    </row>
    <row r="928" spans="8:8" x14ac:dyDescent="0.2">
      <c r="H928" s="7"/>
    </row>
    <row r="929" spans="8:8" x14ac:dyDescent="0.2">
      <c r="H929" s="7"/>
    </row>
    <row r="930" spans="8:8" x14ac:dyDescent="0.2">
      <c r="H930" s="7"/>
    </row>
    <row r="931" spans="8:8" x14ac:dyDescent="0.2">
      <c r="H931" s="7"/>
    </row>
    <row r="932" spans="8:8" x14ac:dyDescent="0.2">
      <c r="H932" s="7"/>
    </row>
    <row r="933" spans="8:8" x14ac:dyDescent="0.2">
      <c r="H933" s="7"/>
    </row>
    <row r="934" spans="8:8" x14ac:dyDescent="0.2">
      <c r="H934" s="7"/>
    </row>
    <row r="935" spans="8:8" x14ac:dyDescent="0.2">
      <c r="H935" s="7"/>
    </row>
    <row r="936" spans="8:8" x14ac:dyDescent="0.2">
      <c r="H936" s="7"/>
    </row>
    <row r="937" spans="8:8" x14ac:dyDescent="0.2">
      <c r="H937" s="7"/>
    </row>
    <row r="938" spans="8:8" x14ac:dyDescent="0.2">
      <c r="H938" s="7"/>
    </row>
    <row r="939" spans="8:8" x14ac:dyDescent="0.2">
      <c r="H939" s="7"/>
    </row>
    <row r="940" spans="8:8" x14ac:dyDescent="0.2">
      <c r="H940" s="7"/>
    </row>
    <row r="941" spans="8:8" x14ac:dyDescent="0.2">
      <c r="H941" s="7"/>
    </row>
    <row r="942" spans="8:8" x14ac:dyDescent="0.2">
      <c r="H942" s="7"/>
    </row>
    <row r="943" spans="8:8" x14ac:dyDescent="0.2">
      <c r="H943" s="7"/>
    </row>
    <row r="944" spans="8:8" x14ac:dyDescent="0.2">
      <c r="H944" s="7"/>
    </row>
    <row r="945" spans="8:8" x14ac:dyDescent="0.2">
      <c r="H945" s="7"/>
    </row>
    <row r="946" spans="8:8" x14ac:dyDescent="0.2">
      <c r="H946" s="7"/>
    </row>
    <row r="947" spans="8:8" x14ac:dyDescent="0.2">
      <c r="H947" s="7"/>
    </row>
    <row r="948" spans="8:8" x14ac:dyDescent="0.2">
      <c r="H948" s="7"/>
    </row>
    <row r="949" spans="8:8" x14ac:dyDescent="0.2">
      <c r="H949" s="7"/>
    </row>
    <row r="950" spans="8:8" x14ac:dyDescent="0.2">
      <c r="H950" s="7"/>
    </row>
    <row r="951" spans="8:8" x14ac:dyDescent="0.2">
      <c r="H951" s="7"/>
    </row>
    <row r="952" spans="8:8" x14ac:dyDescent="0.2">
      <c r="H952" s="7"/>
    </row>
    <row r="953" spans="8:8" x14ac:dyDescent="0.2">
      <c r="H953" s="7"/>
    </row>
    <row r="954" spans="8:8" x14ac:dyDescent="0.2">
      <c r="H954" s="7"/>
    </row>
    <row r="955" spans="8:8" x14ac:dyDescent="0.2">
      <c r="H955" s="7"/>
    </row>
    <row r="956" spans="8:8" x14ac:dyDescent="0.2">
      <c r="H956" s="7"/>
    </row>
    <row r="957" spans="8:8" x14ac:dyDescent="0.2">
      <c r="H957" s="7"/>
    </row>
    <row r="958" spans="8:8" x14ac:dyDescent="0.2">
      <c r="H958" s="7"/>
    </row>
    <row r="959" spans="8:8" x14ac:dyDescent="0.2">
      <c r="H959" s="7"/>
    </row>
    <row r="960" spans="8:8" x14ac:dyDescent="0.2">
      <c r="H960" s="7"/>
    </row>
    <row r="961" spans="8:8" x14ac:dyDescent="0.2">
      <c r="H961" s="7"/>
    </row>
    <row r="962" spans="8:8" x14ac:dyDescent="0.2">
      <c r="H962" s="7"/>
    </row>
    <row r="963" spans="8:8" x14ac:dyDescent="0.2">
      <c r="H963" s="7"/>
    </row>
    <row r="964" spans="8:8" x14ac:dyDescent="0.2">
      <c r="H964" s="7"/>
    </row>
    <row r="965" spans="8:8" x14ac:dyDescent="0.2">
      <c r="H965" s="7"/>
    </row>
    <row r="966" spans="8:8" x14ac:dyDescent="0.2">
      <c r="H966" s="7"/>
    </row>
    <row r="967" spans="8:8" x14ac:dyDescent="0.2">
      <c r="H967" s="7"/>
    </row>
    <row r="968" spans="8:8" x14ac:dyDescent="0.2">
      <c r="H968" s="7"/>
    </row>
    <row r="969" spans="8:8" x14ac:dyDescent="0.2">
      <c r="H969" s="7"/>
    </row>
    <row r="970" spans="8:8" x14ac:dyDescent="0.2">
      <c r="H970" s="7"/>
    </row>
    <row r="971" spans="8:8" x14ac:dyDescent="0.2">
      <c r="H971" s="7"/>
    </row>
    <row r="972" spans="8:8" x14ac:dyDescent="0.2">
      <c r="H972" s="7"/>
    </row>
    <row r="973" spans="8:8" x14ac:dyDescent="0.2">
      <c r="H973" s="7"/>
    </row>
    <row r="974" spans="8:8" x14ac:dyDescent="0.2">
      <c r="H974" s="7"/>
    </row>
    <row r="975" spans="8:8" x14ac:dyDescent="0.2">
      <c r="H975" s="7"/>
    </row>
    <row r="976" spans="8:8" x14ac:dyDescent="0.2">
      <c r="H976" s="7"/>
    </row>
    <row r="977" spans="8:8" x14ac:dyDescent="0.2">
      <c r="H977" s="7"/>
    </row>
    <row r="978" spans="8:8" x14ac:dyDescent="0.2">
      <c r="H978" s="7"/>
    </row>
    <row r="979" spans="8:8" x14ac:dyDescent="0.2">
      <c r="H979" s="7"/>
    </row>
    <row r="980" spans="8:8" x14ac:dyDescent="0.2">
      <c r="H980" s="7"/>
    </row>
    <row r="981" spans="8:8" x14ac:dyDescent="0.2">
      <c r="H981" s="7"/>
    </row>
    <row r="982" spans="8:8" x14ac:dyDescent="0.2">
      <c r="H982" s="7"/>
    </row>
    <row r="983" spans="8:8" x14ac:dyDescent="0.2">
      <c r="H983" s="7"/>
    </row>
    <row r="984" spans="8:8" x14ac:dyDescent="0.2">
      <c r="H984" s="7"/>
    </row>
    <row r="985" spans="8:8" x14ac:dyDescent="0.2">
      <c r="H985" s="7"/>
    </row>
    <row r="986" spans="8:8" x14ac:dyDescent="0.2">
      <c r="H986" s="7"/>
    </row>
    <row r="987" spans="8:8" x14ac:dyDescent="0.2">
      <c r="H987" s="7"/>
    </row>
    <row r="988" spans="8:8" x14ac:dyDescent="0.2">
      <c r="H988" s="7"/>
    </row>
    <row r="989" spans="8:8" x14ac:dyDescent="0.2">
      <c r="H989" s="7"/>
    </row>
    <row r="990" spans="8:8" x14ac:dyDescent="0.2">
      <c r="H990" s="7"/>
    </row>
    <row r="991" spans="8:8" x14ac:dyDescent="0.2">
      <c r="H991" s="7"/>
    </row>
    <row r="992" spans="8:8" x14ac:dyDescent="0.2">
      <c r="H992" s="7"/>
    </row>
    <row r="993" spans="8:8" x14ac:dyDescent="0.2">
      <c r="H993" s="7"/>
    </row>
    <row r="994" spans="8:8" x14ac:dyDescent="0.2">
      <c r="H994" s="7"/>
    </row>
    <row r="995" spans="8:8" x14ac:dyDescent="0.2">
      <c r="H995" s="7"/>
    </row>
    <row r="996" spans="8:8" x14ac:dyDescent="0.2">
      <c r="H996" s="7"/>
    </row>
    <row r="997" spans="8:8" x14ac:dyDescent="0.2">
      <c r="H997" s="7"/>
    </row>
    <row r="998" spans="8:8" x14ac:dyDescent="0.2">
      <c r="H998" s="7"/>
    </row>
    <row r="999" spans="8:8" x14ac:dyDescent="0.2">
      <c r="H999" s="7"/>
    </row>
    <row r="1000" spans="8:8" x14ac:dyDescent="0.2">
      <c r="H1000" s="7"/>
    </row>
    <row r="1001" spans="8:8" x14ac:dyDescent="0.2">
      <c r="H1001" s="7"/>
    </row>
    <row r="1002" spans="8:8" x14ac:dyDescent="0.2">
      <c r="H1002" s="7"/>
    </row>
    <row r="1003" spans="8:8" x14ac:dyDescent="0.2">
      <c r="H1003" s="7"/>
    </row>
    <row r="1004" spans="8:8" x14ac:dyDescent="0.2">
      <c r="H1004" s="7"/>
    </row>
    <row r="1005" spans="8:8" x14ac:dyDescent="0.2">
      <c r="H1005" s="7"/>
    </row>
    <row r="1006" spans="8:8" x14ac:dyDescent="0.2">
      <c r="H1006" s="7"/>
    </row>
    <row r="1007" spans="8:8" x14ac:dyDescent="0.2">
      <c r="H1007" s="7"/>
    </row>
    <row r="1008" spans="8:8" x14ac:dyDescent="0.2">
      <c r="H1008" s="7"/>
    </row>
    <row r="1009" spans="8:8" x14ac:dyDescent="0.2">
      <c r="H1009" s="7"/>
    </row>
    <row r="1010" spans="8:8" x14ac:dyDescent="0.2">
      <c r="H1010" s="7"/>
    </row>
    <row r="1011" spans="8:8" x14ac:dyDescent="0.2">
      <c r="H1011" s="7"/>
    </row>
    <row r="1012" spans="8:8" x14ac:dyDescent="0.2">
      <c r="H1012" s="7"/>
    </row>
    <row r="1013" spans="8:8" x14ac:dyDescent="0.2">
      <c r="H1013" s="7"/>
    </row>
    <row r="1014" spans="8:8" x14ac:dyDescent="0.2">
      <c r="H1014" s="7"/>
    </row>
    <row r="1015" spans="8:8" x14ac:dyDescent="0.2">
      <c r="H1015" s="7"/>
    </row>
    <row r="1016" spans="8:8" x14ac:dyDescent="0.2">
      <c r="H1016" s="7"/>
    </row>
    <row r="1017" spans="8:8" x14ac:dyDescent="0.2">
      <c r="H1017" s="7"/>
    </row>
    <row r="1018" spans="8:8" x14ac:dyDescent="0.2">
      <c r="H1018" s="7"/>
    </row>
    <row r="1019" spans="8:8" x14ac:dyDescent="0.2">
      <c r="H1019" s="7"/>
    </row>
    <row r="1020" spans="8:8" x14ac:dyDescent="0.2">
      <c r="H1020" s="7"/>
    </row>
    <row r="1021" spans="8:8" x14ac:dyDescent="0.2">
      <c r="H1021" s="7"/>
    </row>
    <row r="1022" spans="8:8" x14ac:dyDescent="0.2">
      <c r="H1022" s="7"/>
    </row>
    <row r="1023" spans="8:8" x14ac:dyDescent="0.2">
      <c r="H1023" s="7"/>
    </row>
    <row r="1024" spans="8:8" x14ac:dyDescent="0.2">
      <c r="H1024" s="7"/>
    </row>
    <row r="1025" spans="8:8" x14ac:dyDescent="0.2">
      <c r="H1025" s="7"/>
    </row>
    <row r="1026" spans="8:8" x14ac:dyDescent="0.2">
      <c r="H1026" s="7"/>
    </row>
    <row r="1027" spans="8:8" x14ac:dyDescent="0.2">
      <c r="H1027" s="7"/>
    </row>
    <row r="1028" spans="8:8" x14ac:dyDescent="0.2">
      <c r="H1028" s="7"/>
    </row>
    <row r="1029" spans="8:8" x14ac:dyDescent="0.2">
      <c r="H1029" s="7"/>
    </row>
    <row r="1030" spans="8:8" x14ac:dyDescent="0.2">
      <c r="H1030" s="7"/>
    </row>
    <row r="1031" spans="8:8" x14ac:dyDescent="0.2">
      <c r="H1031" s="7"/>
    </row>
    <row r="1032" spans="8:8" x14ac:dyDescent="0.2">
      <c r="H1032" s="7"/>
    </row>
    <row r="1033" spans="8:8" x14ac:dyDescent="0.2">
      <c r="H1033" s="7"/>
    </row>
    <row r="1034" spans="8:8" x14ac:dyDescent="0.2">
      <c r="H1034" s="7"/>
    </row>
    <row r="1035" spans="8:8" x14ac:dyDescent="0.2">
      <c r="H1035" s="7"/>
    </row>
    <row r="1036" spans="8:8" x14ac:dyDescent="0.2">
      <c r="H1036" s="7"/>
    </row>
    <row r="1037" spans="8:8" x14ac:dyDescent="0.2">
      <c r="H1037" s="7"/>
    </row>
    <row r="1038" spans="8:8" x14ac:dyDescent="0.2">
      <c r="H1038" s="7"/>
    </row>
    <row r="1039" spans="8:8" x14ac:dyDescent="0.2">
      <c r="H1039" s="7"/>
    </row>
    <row r="1040" spans="8:8" x14ac:dyDescent="0.2">
      <c r="H1040" s="7"/>
    </row>
    <row r="1041" spans="8:8" x14ac:dyDescent="0.2">
      <c r="H1041" s="7"/>
    </row>
    <row r="1042" spans="8:8" x14ac:dyDescent="0.2">
      <c r="H1042" s="7"/>
    </row>
    <row r="1043" spans="8:8" x14ac:dyDescent="0.2">
      <c r="H1043" s="7"/>
    </row>
    <row r="1044" spans="8:8" x14ac:dyDescent="0.2">
      <c r="H1044" s="7"/>
    </row>
    <row r="1045" spans="8:8" x14ac:dyDescent="0.2">
      <c r="H1045" s="7"/>
    </row>
    <row r="1046" spans="8:8" x14ac:dyDescent="0.2">
      <c r="H1046" s="7"/>
    </row>
    <row r="1047" spans="8:8" x14ac:dyDescent="0.2">
      <c r="H1047" s="7"/>
    </row>
    <row r="1048" spans="8:8" x14ac:dyDescent="0.2">
      <c r="H1048" s="7"/>
    </row>
    <row r="1049" spans="8:8" x14ac:dyDescent="0.2">
      <c r="H1049" s="7"/>
    </row>
    <row r="1050" spans="8:8" x14ac:dyDescent="0.2">
      <c r="H1050" s="7"/>
    </row>
    <row r="1051" spans="8:8" x14ac:dyDescent="0.2">
      <c r="H1051" s="7"/>
    </row>
    <row r="1052" spans="8:8" x14ac:dyDescent="0.2">
      <c r="H1052" s="7"/>
    </row>
    <row r="1053" spans="8:8" x14ac:dyDescent="0.2">
      <c r="H1053" s="7"/>
    </row>
    <row r="1054" spans="8:8" x14ac:dyDescent="0.2">
      <c r="H1054" s="7"/>
    </row>
    <row r="1055" spans="8:8" x14ac:dyDescent="0.2">
      <c r="H1055" s="7"/>
    </row>
    <row r="1056" spans="8:8" x14ac:dyDescent="0.2">
      <c r="H1056" s="7"/>
    </row>
    <row r="1057" spans="8:8" x14ac:dyDescent="0.2">
      <c r="H1057" s="7"/>
    </row>
    <row r="1058" spans="8:8" x14ac:dyDescent="0.2">
      <c r="H1058" s="7"/>
    </row>
    <row r="1059" spans="8:8" x14ac:dyDescent="0.2">
      <c r="H1059" s="7"/>
    </row>
    <row r="1060" spans="8:8" x14ac:dyDescent="0.2">
      <c r="H1060" s="7"/>
    </row>
    <row r="1061" spans="8:8" x14ac:dyDescent="0.2">
      <c r="H1061" s="7"/>
    </row>
    <row r="1062" spans="8:8" x14ac:dyDescent="0.2">
      <c r="H1062" s="7"/>
    </row>
    <row r="1063" spans="8:8" x14ac:dyDescent="0.2">
      <c r="H1063" s="7"/>
    </row>
    <row r="1064" spans="8:8" x14ac:dyDescent="0.2">
      <c r="H1064" s="7"/>
    </row>
    <row r="1065" spans="8:8" x14ac:dyDescent="0.2">
      <c r="H1065" s="7"/>
    </row>
    <row r="1066" spans="8:8" x14ac:dyDescent="0.2">
      <c r="H1066" s="7"/>
    </row>
    <row r="1067" spans="8:8" x14ac:dyDescent="0.2">
      <c r="H1067" s="7"/>
    </row>
    <row r="1068" spans="8:8" x14ac:dyDescent="0.2">
      <c r="H1068" s="7"/>
    </row>
    <row r="1069" spans="8:8" x14ac:dyDescent="0.2">
      <c r="H1069" s="7"/>
    </row>
    <row r="1070" spans="8:8" x14ac:dyDescent="0.2">
      <c r="H1070" s="7"/>
    </row>
    <row r="1071" spans="8:8" x14ac:dyDescent="0.2">
      <c r="H1071" s="7"/>
    </row>
    <row r="1072" spans="8:8" x14ac:dyDescent="0.2">
      <c r="H1072" s="7"/>
    </row>
    <row r="1073" spans="8:8" x14ac:dyDescent="0.2">
      <c r="H1073" s="7"/>
    </row>
    <row r="1074" spans="8:8" x14ac:dyDescent="0.2">
      <c r="H1074" s="7"/>
    </row>
    <row r="1075" spans="8:8" x14ac:dyDescent="0.2">
      <c r="H1075" s="7"/>
    </row>
    <row r="1076" spans="8:8" x14ac:dyDescent="0.2">
      <c r="H1076" s="7"/>
    </row>
    <row r="1077" spans="8:8" x14ac:dyDescent="0.2">
      <c r="H1077" s="7"/>
    </row>
    <row r="1078" spans="8:8" x14ac:dyDescent="0.2">
      <c r="H1078" s="7"/>
    </row>
    <row r="1079" spans="8:8" x14ac:dyDescent="0.2">
      <c r="H1079" s="7"/>
    </row>
    <row r="1080" spans="8:8" x14ac:dyDescent="0.2">
      <c r="H1080" s="7"/>
    </row>
    <row r="1081" spans="8:8" x14ac:dyDescent="0.2">
      <c r="H1081" s="7"/>
    </row>
    <row r="1082" spans="8:8" x14ac:dyDescent="0.2">
      <c r="H1082" s="7"/>
    </row>
    <row r="1083" spans="8:8" x14ac:dyDescent="0.2">
      <c r="H1083" s="7"/>
    </row>
    <row r="1084" spans="8:8" x14ac:dyDescent="0.2">
      <c r="H1084" s="7"/>
    </row>
    <row r="1085" spans="8:8" x14ac:dyDescent="0.2">
      <c r="H1085" s="7"/>
    </row>
    <row r="1086" spans="8:8" x14ac:dyDescent="0.2">
      <c r="H1086" s="7"/>
    </row>
    <row r="1087" spans="8:8" x14ac:dyDescent="0.2">
      <c r="H1087" s="7"/>
    </row>
    <row r="1088" spans="8:8" x14ac:dyDescent="0.2">
      <c r="H1088" s="7"/>
    </row>
    <row r="1089" spans="8:8" x14ac:dyDescent="0.2">
      <c r="H1089" s="7"/>
    </row>
    <row r="1090" spans="8:8" x14ac:dyDescent="0.2">
      <c r="H1090" s="7"/>
    </row>
    <row r="1091" spans="8:8" x14ac:dyDescent="0.2">
      <c r="H1091" s="7"/>
    </row>
    <row r="1092" spans="8:8" x14ac:dyDescent="0.2">
      <c r="H1092" s="7"/>
    </row>
    <row r="1093" spans="8:8" x14ac:dyDescent="0.2">
      <c r="H1093" s="7"/>
    </row>
    <row r="1094" spans="8:8" x14ac:dyDescent="0.2">
      <c r="H1094" s="7"/>
    </row>
    <row r="1095" spans="8:8" x14ac:dyDescent="0.2">
      <c r="H1095" s="7"/>
    </row>
    <row r="1096" spans="8:8" x14ac:dyDescent="0.2">
      <c r="H1096" s="7"/>
    </row>
    <row r="1097" spans="8:8" x14ac:dyDescent="0.2">
      <c r="H1097" s="7"/>
    </row>
    <row r="1098" spans="8:8" x14ac:dyDescent="0.2">
      <c r="H1098" s="7"/>
    </row>
    <row r="1099" spans="8:8" x14ac:dyDescent="0.2">
      <c r="H1099" s="7"/>
    </row>
    <row r="1100" spans="8:8" x14ac:dyDescent="0.2">
      <c r="H1100" s="7"/>
    </row>
    <row r="1101" spans="8:8" x14ac:dyDescent="0.2">
      <c r="H1101" s="7"/>
    </row>
    <row r="1102" spans="8:8" x14ac:dyDescent="0.2">
      <c r="H1102" s="7"/>
    </row>
    <row r="1103" spans="8:8" x14ac:dyDescent="0.2">
      <c r="H1103" s="7"/>
    </row>
    <row r="1104" spans="8:8" x14ac:dyDescent="0.2">
      <c r="H1104" s="7"/>
    </row>
    <row r="1105" spans="8:8" x14ac:dyDescent="0.2">
      <c r="H1105" s="7"/>
    </row>
    <row r="1106" spans="8:8" x14ac:dyDescent="0.2">
      <c r="H1106" s="7"/>
    </row>
    <row r="1107" spans="8:8" x14ac:dyDescent="0.2">
      <c r="H1107" s="7"/>
    </row>
    <row r="1108" spans="8:8" x14ac:dyDescent="0.2">
      <c r="H1108" s="7"/>
    </row>
    <row r="1109" spans="8:8" x14ac:dyDescent="0.2">
      <c r="H1109" s="7"/>
    </row>
    <row r="1110" spans="8:8" x14ac:dyDescent="0.2">
      <c r="H1110" s="7"/>
    </row>
    <row r="1111" spans="8:8" x14ac:dyDescent="0.2">
      <c r="H1111" s="7"/>
    </row>
    <row r="1112" spans="8:8" x14ac:dyDescent="0.2">
      <c r="H1112" s="7"/>
    </row>
    <row r="1113" spans="8:8" x14ac:dyDescent="0.2">
      <c r="H1113" s="7"/>
    </row>
    <row r="1114" spans="8:8" x14ac:dyDescent="0.2">
      <c r="H1114" s="7"/>
    </row>
    <row r="1115" spans="8:8" x14ac:dyDescent="0.2">
      <c r="H1115" s="7"/>
    </row>
    <row r="1116" spans="8:8" x14ac:dyDescent="0.2">
      <c r="H1116" s="7"/>
    </row>
    <row r="1117" spans="8:8" x14ac:dyDescent="0.2">
      <c r="H1117" s="7"/>
    </row>
    <row r="1118" spans="8:8" x14ac:dyDescent="0.2">
      <c r="H1118" s="7"/>
    </row>
    <row r="1119" spans="8:8" x14ac:dyDescent="0.2">
      <c r="H1119" s="7"/>
    </row>
    <row r="1120" spans="8:8" x14ac:dyDescent="0.2">
      <c r="H1120" s="7"/>
    </row>
    <row r="1121" spans="8:8" x14ac:dyDescent="0.2">
      <c r="H1121" s="7"/>
    </row>
    <row r="1122" spans="8:8" x14ac:dyDescent="0.2">
      <c r="H1122" s="7"/>
    </row>
    <row r="1123" spans="8:8" x14ac:dyDescent="0.2">
      <c r="H1123" s="7"/>
    </row>
    <row r="1124" spans="8:8" x14ac:dyDescent="0.2">
      <c r="H1124" s="7"/>
    </row>
    <row r="1125" spans="8:8" x14ac:dyDescent="0.2">
      <c r="H1125" s="7"/>
    </row>
    <row r="1126" spans="8:8" x14ac:dyDescent="0.2">
      <c r="H1126" s="7"/>
    </row>
    <row r="1127" spans="8:8" x14ac:dyDescent="0.2">
      <c r="H1127" s="7"/>
    </row>
    <row r="1128" spans="8:8" x14ac:dyDescent="0.2">
      <c r="H1128" s="7"/>
    </row>
    <row r="1129" spans="8:8" x14ac:dyDescent="0.2">
      <c r="H1129" s="7"/>
    </row>
    <row r="1130" spans="8:8" x14ac:dyDescent="0.2">
      <c r="H1130" s="7"/>
    </row>
    <row r="1131" spans="8:8" x14ac:dyDescent="0.2">
      <c r="H1131" s="7"/>
    </row>
    <row r="1132" spans="8:8" x14ac:dyDescent="0.2">
      <c r="H1132" s="7"/>
    </row>
    <row r="1133" spans="8:8" x14ac:dyDescent="0.2">
      <c r="H1133" s="7"/>
    </row>
    <row r="1134" spans="8:8" x14ac:dyDescent="0.2">
      <c r="H1134" s="7"/>
    </row>
    <row r="1135" spans="8:8" x14ac:dyDescent="0.2">
      <c r="H1135" s="7"/>
    </row>
    <row r="1136" spans="8:8" x14ac:dyDescent="0.2">
      <c r="H1136" s="7"/>
    </row>
    <row r="1137" spans="8:8" x14ac:dyDescent="0.2">
      <c r="H1137" s="7"/>
    </row>
    <row r="1138" spans="8:8" x14ac:dyDescent="0.2">
      <c r="H1138" s="7"/>
    </row>
    <row r="1139" spans="8:8" x14ac:dyDescent="0.2">
      <c r="H1139" s="7"/>
    </row>
    <row r="1140" spans="8:8" x14ac:dyDescent="0.2">
      <c r="H1140" s="7"/>
    </row>
    <row r="1141" spans="8:8" x14ac:dyDescent="0.2">
      <c r="H1141" s="7"/>
    </row>
    <row r="1142" spans="8:8" x14ac:dyDescent="0.2">
      <c r="H1142" s="7"/>
    </row>
    <row r="1143" spans="8:8" x14ac:dyDescent="0.2">
      <c r="H1143" s="7"/>
    </row>
    <row r="1144" spans="8:8" x14ac:dyDescent="0.2">
      <c r="H1144" s="7"/>
    </row>
    <row r="1145" spans="8:8" x14ac:dyDescent="0.2">
      <c r="H1145" s="7"/>
    </row>
    <row r="1146" spans="8:8" x14ac:dyDescent="0.2">
      <c r="H1146" s="7"/>
    </row>
    <row r="1147" spans="8:8" x14ac:dyDescent="0.2">
      <c r="H1147" s="7"/>
    </row>
    <row r="1148" spans="8:8" x14ac:dyDescent="0.2">
      <c r="H1148" s="7"/>
    </row>
    <row r="1149" spans="8:8" x14ac:dyDescent="0.2">
      <c r="H1149" s="7"/>
    </row>
    <row r="1150" spans="8:8" x14ac:dyDescent="0.2">
      <c r="H1150" s="7"/>
    </row>
    <row r="1151" spans="8:8" x14ac:dyDescent="0.2">
      <c r="H1151" s="7"/>
    </row>
    <row r="1152" spans="8:8" x14ac:dyDescent="0.2">
      <c r="H1152" s="7"/>
    </row>
    <row r="1153" spans="8:8" x14ac:dyDescent="0.2">
      <c r="H1153" s="7"/>
    </row>
    <row r="1154" spans="8:8" x14ac:dyDescent="0.2">
      <c r="H1154" s="7"/>
    </row>
    <row r="1155" spans="8:8" x14ac:dyDescent="0.2">
      <c r="H1155" s="7"/>
    </row>
    <row r="1156" spans="8:8" x14ac:dyDescent="0.2">
      <c r="H1156" s="7"/>
    </row>
    <row r="1157" spans="8:8" x14ac:dyDescent="0.2">
      <c r="H1157" s="7"/>
    </row>
    <row r="1158" spans="8:8" x14ac:dyDescent="0.2">
      <c r="H1158" s="7"/>
    </row>
    <row r="1159" spans="8:8" x14ac:dyDescent="0.2">
      <c r="H1159" s="7"/>
    </row>
    <row r="1160" spans="8:8" x14ac:dyDescent="0.2">
      <c r="H1160" s="7"/>
    </row>
    <row r="1161" spans="8:8" x14ac:dyDescent="0.2">
      <c r="H1161" s="7"/>
    </row>
    <row r="1162" spans="8:8" x14ac:dyDescent="0.2">
      <c r="H1162" s="7"/>
    </row>
    <row r="1163" spans="8:8" x14ac:dyDescent="0.2">
      <c r="H1163" s="7"/>
    </row>
    <row r="1164" spans="8:8" x14ac:dyDescent="0.2">
      <c r="H1164" s="7"/>
    </row>
    <row r="1165" spans="8:8" x14ac:dyDescent="0.2">
      <c r="H1165" s="7"/>
    </row>
    <row r="1166" spans="8:8" x14ac:dyDescent="0.2">
      <c r="H1166" s="7"/>
    </row>
    <row r="1167" spans="8:8" x14ac:dyDescent="0.2">
      <c r="H1167" s="7"/>
    </row>
    <row r="1168" spans="8:8" x14ac:dyDescent="0.2">
      <c r="H1168" s="7"/>
    </row>
    <row r="1169" spans="8:8" x14ac:dyDescent="0.2">
      <c r="H1169" s="7"/>
    </row>
    <row r="1170" spans="8:8" x14ac:dyDescent="0.2">
      <c r="H1170" s="7"/>
    </row>
    <row r="1171" spans="8:8" x14ac:dyDescent="0.2">
      <c r="H1171" s="7"/>
    </row>
    <row r="1172" spans="8:8" x14ac:dyDescent="0.2">
      <c r="H1172" s="7"/>
    </row>
    <row r="1173" spans="8:8" x14ac:dyDescent="0.2">
      <c r="H1173" s="7"/>
    </row>
    <row r="1174" spans="8:8" x14ac:dyDescent="0.2">
      <c r="H1174" s="7"/>
    </row>
    <row r="1175" spans="8:8" x14ac:dyDescent="0.2">
      <c r="H1175" s="7"/>
    </row>
    <row r="1176" spans="8:8" x14ac:dyDescent="0.2">
      <c r="H1176" s="7"/>
    </row>
    <row r="1177" spans="8:8" x14ac:dyDescent="0.2">
      <c r="H1177" s="7"/>
    </row>
    <row r="1178" spans="8:8" x14ac:dyDescent="0.2">
      <c r="H1178" s="7"/>
    </row>
    <row r="1179" spans="8:8" x14ac:dyDescent="0.2">
      <c r="H1179" s="7"/>
    </row>
    <row r="1180" spans="8:8" x14ac:dyDescent="0.2">
      <c r="H1180" s="7"/>
    </row>
    <row r="1181" spans="8:8" x14ac:dyDescent="0.2">
      <c r="H1181" s="7"/>
    </row>
    <row r="1182" spans="8:8" x14ac:dyDescent="0.2">
      <c r="H1182" s="7"/>
    </row>
    <row r="1183" spans="8:8" x14ac:dyDescent="0.2">
      <c r="H1183" s="7"/>
    </row>
    <row r="1184" spans="8:8" x14ac:dyDescent="0.2">
      <c r="H1184" s="7"/>
    </row>
    <row r="1185" spans="8:8" x14ac:dyDescent="0.2">
      <c r="H1185" s="7"/>
    </row>
    <row r="1186" spans="8:8" x14ac:dyDescent="0.2">
      <c r="H1186" s="7"/>
    </row>
    <row r="1187" spans="8:8" x14ac:dyDescent="0.2">
      <c r="H1187" s="7"/>
    </row>
    <row r="1188" spans="8:8" x14ac:dyDescent="0.2">
      <c r="H1188" s="7"/>
    </row>
    <row r="1189" spans="8:8" x14ac:dyDescent="0.2">
      <c r="H1189" s="7"/>
    </row>
    <row r="1190" spans="8:8" x14ac:dyDescent="0.2">
      <c r="H1190" s="7"/>
    </row>
    <row r="1191" spans="8:8" x14ac:dyDescent="0.2">
      <c r="H1191" s="7"/>
    </row>
    <row r="1192" spans="8:8" x14ac:dyDescent="0.2">
      <c r="H1192" s="7"/>
    </row>
    <row r="1193" spans="8:8" x14ac:dyDescent="0.2">
      <c r="H1193" s="7"/>
    </row>
    <row r="1194" spans="8:8" x14ac:dyDescent="0.2">
      <c r="H1194" s="7"/>
    </row>
    <row r="1195" spans="8:8" x14ac:dyDescent="0.2">
      <c r="H1195" s="7"/>
    </row>
    <row r="1196" spans="8:8" x14ac:dyDescent="0.2">
      <c r="H1196" s="7"/>
    </row>
    <row r="1197" spans="8:8" x14ac:dyDescent="0.2">
      <c r="H1197" s="7"/>
    </row>
    <row r="1198" spans="8:8" x14ac:dyDescent="0.2">
      <c r="H1198" s="7"/>
    </row>
    <row r="1199" spans="8:8" x14ac:dyDescent="0.2">
      <c r="H1199" s="7"/>
    </row>
    <row r="1200" spans="8:8" x14ac:dyDescent="0.2">
      <c r="H1200" s="7"/>
    </row>
    <row r="1201" spans="8:8" x14ac:dyDescent="0.2">
      <c r="H1201" s="7"/>
    </row>
    <row r="1202" spans="8:8" x14ac:dyDescent="0.2">
      <c r="H1202" s="7"/>
    </row>
    <row r="1203" spans="8:8" x14ac:dyDescent="0.2">
      <c r="H1203" s="7"/>
    </row>
    <row r="1204" spans="8:8" x14ac:dyDescent="0.2">
      <c r="H1204" s="7"/>
    </row>
    <row r="1205" spans="8:8" x14ac:dyDescent="0.2">
      <c r="H1205" s="7"/>
    </row>
    <row r="1206" spans="8:8" x14ac:dyDescent="0.2">
      <c r="H1206" s="7"/>
    </row>
    <row r="1207" spans="8:8" x14ac:dyDescent="0.2">
      <c r="H1207" s="7"/>
    </row>
    <row r="1208" spans="8:8" x14ac:dyDescent="0.2">
      <c r="H1208" s="7"/>
    </row>
    <row r="1209" spans="8:8" x14ac:dyDescent="0.2">
      <c r="H1209" s="7"/>
    </row>
    <row r="1210" spans="8:8" x14ac:dyDescent="0.2">
      <c r="H1210" s="7"/>
    </row>
    <row r="1211" spans="8:8" x14ac:dyDescent="0.2">
      <c r="H1211" s="7"/>
    </row>
    <row r="1212" spans="8:8" x14ac:dyDescent="0.2">
      <c r="H1212" s="7"/>
    </row>
    <row r="1213" spans="8:8" x14ac:dyDescent="0.2">
      <c r="H1213" s="7"/>
    </row>
    <row r="1214" spans="8:8" x14ac:dyDescent="0.2">
      <c r="H1214" s="7"/>
    </row>
    <row r="1215" spans="8:8" x14ac:dyDescent="0.2">
      <c r="H1215" s="7"/>
    </row>
    <row r="1216" spans="8:8" x14ac:dyDescent="0.2">
      <c r="H1216" s="7"/>
    </row>
    <row r="1217" spans="8:8" x14ac:dyDescent="0.2">
      <c r="H1217" s="7"/>
    </row>
    <row r="1218" spans="8:8" x14ac:dyDescent="0.2">
      <c r="H1218" s="7"/>
    </row>
    <row r="1219" spans="8:8" x14ac:dyDescent="0.2">
      <c r="H1219" s="7"/>
    </row>
    <row r="1220" spans="8:8" x14ac:dyDescent="0.2">
      <c r="H1220" s="7"/>
    </row>
    <row r="1221" spans="8:8" x14ac:dyDescent="0.2">
      <c r="H1221" s="7"/>
    </row>
    <row r="1222" spans="8:8" x14ac:dyDescent="0.2">
      <c r="H1222" s="7"/>
    </row>
    <row r="1223" spans="8:8" x14ac:dyDescent="0.2">
      <c r="H1223" s="7"/>
    </row>
    <row r="1224" spans="8:8" x14ac:dyDescent="0.2">
      <c r="H1224" s="7"/>
    </row>
    <row r="1225" spans="8:8" x14ac:dyDescent="0.2">
      <c r="H1225" s="7"/>
    </row>
    <row r="1226" spans="8:8" x14ac:dyDescent="0.2">
      <c r="H1226" s="7"/>
    </row>
    <row r="1227" spans="8:8" x14ac:dyDescent="0.2">
      <c r="H1227" s="7"/>
    </row>
    <row r="1228" spans="8:8" x14ac:dyDescent="0.2">
      <c r="H1228" s="7"/>
    </row>
    <row r="1229" spans="8:8" x14ac:dyDescent="0.2">
      <c r="H1229" s="7"/>
    </row>
    <row r="1230" spans="8:8" x14ac:dyDescent="0.2">
      <c r="H1230" s="7"/>
    </row>
    <row r="1231" spans="8:8" x14ac:dyDescent="0.2">
      <c r="H1231" s="7"/>
    </row>
    <row r="1232" spans="8:8" x14ac:dyDescent="0.2">
      <c r="H1232" s="7"/>
    </row>
    <row r="1233" spans="8:8" x14ac:dyDescent="0.2">
      <c r="H1233" s="7"/>
    </row>
    <row r="1234" spans="8:8" x14ac:dyDescent="0.2">
      <c r="H1234" s="7"/>
    </row>
    <row r="1235" spans="8:8" x14ac:dyDescent="0.2">
      <c r="H1235" s="7"/>
    </row>
    <row r="1236" spans="8:8" x14ac:dyDescent="0.2">
      <c r="H1236" s="7"/>
    </row>
    <row r="1237" spans="8:8" x14ac:dyDescent="0.2">
      <c r="H1237" s="7"/>
    </row>
    <row r="1238" spans="8:8" x14ac:dyDescent="0.2">
      <c r="H1238" s="7"/>
    </row>
    <row r="1239" spans="8:8" x14ac:dyDescent="0.2">
      <c r="H1239" s="7"/>
    </row>
    <row r="1240" spans="8:8" x14ac:dyDescent="0.2">
      <c r="H1240" s="7"/>
    </row>
    <row r="1241" spans="8:8" x14ac:dyDescent="0.2">
      <c r="H1241" s="7"/>
    </row>
    <row r="1242" spans="8:8" x14ac:dyDescent="0.2">
      <c r="H1242" s="7"/>
    </row>
    <row r="1243" spans="8:8" x14ac:dyDescent="0.2">
      <c r="H1243" s="7"/>
    </row>
    <row r="1244" spans="8:8" x14ac:dyDescent="0.2">
      <c r="H1244" s="7"/>
    </row>
    <row r="1245" spans="8:8" x14ac:dyDescent="0.2">
      <c r="H1245" s="7"/>
    </row>
    <row r="1246" spans="8:8" x14ac:dyDescent="0.2">
      <c r="H1246" s="7"/>
    </row>
    <row r="1247" spans="8:8" x14ac:dyDescent="0.2">
      <c r="H1247" s="7"/>
    </row>
    <row r="1248" spans="8:8" x14ac:dyDescent="0.2">
      <c r="H1248" s="7"/>
    </row>
    <row r="1249" spans="8:8" x14ac:dyDescent="0.2">
      <c r="H1249" s="7"/>
    </row>
    <row r="1250" spans="8:8" x14ac:dyDescent="0.2">
      <c r="H1250" s="7"/>
    </row>
    <row r="1251" spans="8:8" x14ac:dyDescent="0.2">
      <c r="H1251" s="7"/>
    </row>
    <row r="1252" spans="8:8" x14ac:dyDescent="0.2">
      <c r="H1252" s="7"/>
    </row>
    <row r="1253" spans="8:8" x14ac:dyDescent="0.2">
      <c r="H1253" s="7"/>
    </row>
    <row r="1254" spans="8:8" x14ac:dyDescent="0.2">
      <c r="H1254" s="7"/>
    </row>
    <row r="1255" spans="8:8" x14ac:dyDescent="0.2">
      <c r="H1255" s="7"/>
    </row>
    <row r="1256" spans="8:8" x14ac:dyDescent="0.2">
      <c r="H1256" s="7"/>
    </row>
    <row r="1257" spans="8:8" x14ac:dyDescent="0.2">
      <c r="H1257" s="7"/>
    </row>
    <row r="1258" spans="8:8" x14ac:dyDescent="0.2">
      <c r="H1258" s="7"/>
    </row>
    <row r="1259" spans="8:8" x14ac:dyDescent="0.2">
      <c r="H1259" s="7"/>
    </row>
    <row r="1260" spans="8:8" x14ac:dyDescent="0.2">
      <c r="H1260" s="7"/>
    </row>
    <row r="1261" spans="8:8" x14ac:dyDescent="0.2">
      <c r="H1261" s="7"/>
    </row>
    <row r="1262" spans="8:8" x14ac:dyDescent="0.2">
      <c r="H1262" s="7"/>
    </row>
    <row r="1263" spans="8:8" x14ac:dyDescent="0.2">
      <c r="H1263" s="7"/>
    </row>
    <row r="1264" spans="8:8" x14ac:dyDescent="0.2">
      <c r="H1264" s="7"/>
    </row>
    <row r="1265" spans="8:8" x14ac:dyDescent="0.2">
      <c r="H1265" s="7"/>
    </row>
    <row r="1266" spans="8:8" x14ac:dyDescent="0.2">
      <c r="H1266" s="7"/>
    </row>
    <row r="1267" spans="8:8" x14ac:dyDescent="0.2">
      <c r="H1267" s="7"/>
    </row>
    <row r="1268" spans="8:8" x14ac:dyDescent="0.2">
      <c r="H1268" s="7"/>
    </row>
    <row r="1269" spans="8:8" x14ac:dyDescent="0.2">
      <c r="H1269" s="7"/>
    </row>
    <row r="1270" spans="8:8" x14ac:dyDescent="0.2">
      <c r="H1270" s="7"/>
    </row>
    <row r="1271" spans="8:8" x14ac:dyDescent="0.2">
      <c r="H1271" s="7"/>
    </row>
    <row r="1272" spans="8:8" x14ac:dyDescent="0.2">
      <c r="H1272" s="7"/>
    </row>
    <row r="1273" spans="8:8" x14ac:dyDescent="0.2">
      <c r="H1273" s="7"/>
    </row>
    <row r="1274" spans="8:8" x14ac:dyDescent="0.2">
      <c r="H1274" s="7"/>
    </row>
    <row r="1275" spans="8:8" x14ac:dyDescent="0.2">
      <c r="H1275" s="7"/>
    </row>
    <row r="1276" spans="8:8" x14ac:dyDescent="0.2">
      <c r="H1276" s="7"/>
    </row>
    <row r="1277" spans="8:8" x14ac:dyDescent="0.2">
      <c r="H1277" s="7"/>
    </row>
    <row r="1278" spans="8:8" x14ac:dyDescent="0.2">
      <c r="H1278" s="7"/>
    </row>
    <row r="1279" spans="8:8" x14ac:dyDescent="0.2">
      <c r="H1279" s="7"/>
    </row>
    <row r="1280" spans="8:8" x14ac:dyDescent="0.2">
      <c r="H1280" s="7"/>
    </row>
    <row r="1281" spans="8:8" x14ac:dyDescent="0.2">
      <c r="H1281" s="7"/>
    </row>
    <row r="1282" spans="8:8" x14ac:dyDescent="0.2">
      <c r="H1282" s="7"/>
    </row>
    <row r="1283" spans="8:8" x14ac:dyDescent="0.2">
      <c r="H1283" s="7"/>
    </row>
    <row r="1284" spans="8:8" x14ac:dyDescent="0.2">
      <c r="H1284" s="7"/>
    </row>
    <row r="1285" spans="8:8" x14ac:dyDescent="0.2">
      <c r="H1285" s="7"/>
    </row>
    <row r="1286" spans="8:8" x14ac:dyDescent="0.2">
      <c r="H1286" s="7"/>
    </row>
    <row r="1287" spans="8:8" x14ac:dyDescent="0.2">
      <c r="H1287" s="7"/>
    </row>
    <row r="1288" spans="8:8" x14ac:dyDescent="0.2">
      <c r="H1288" s="7"/>
    </row>
    <row r="1289" spans="8:8" x14ac:dyDescent="0.2">
      <c r="H1289" s="7"/>
    </row>
    <row r="1290" spans="8:8" x14ac:dyDescent="0.2">
      <c r="H1290" s="7"/>
    </row>
    <row r="1291" spans="8:8" x14ac:dyDescent="0.2">
      <c r="H1291" s="7"/>
    </row>
    <row r="1292" spans="8:8" x14ac:dyDescent="0.2">
      <c r="H1292" s="7"/>
    </row>
    <row r="1293" spans="8:8" x14ac:dyDescent="0.2">
      <c r="H1293" s="7"/>
    </row>
    <row r="1294" spans="8:8" x14ac:dyDescent="0.2">
      <c r="H1294" s="7"/>
    </row>
    <row r="1295" spans="8:8" x14ac:dyDescent="0.2">
      <c r="H1295" s="7"/>
    </row>
    <row r="1296" spans="8:8" x14ac:dyDescent="0.2">
      <c r="H1296" s="7"/>
    </row>
    <row r="1297" spans="8:8" x14ac:dyDescent="0.2">
      <c r="H1297" s="7"/>
    </row>
    <row r="1298" spans="8:8" x14ac:dyDescent="0.2">
      <c r="H1298" s="7"/>
    </row>
    <row r="1299" spans="8:8" x14ac:dyDescent="0.2">
      <c r="H1299" s="7"/>
    </row>
    <row r="1300" spans="8:8" x14ac:dyDescent="0.2">
      <c r="H1300" s="7"/>
    </row>
    <row r="1301" spans="8:8" x14ac:dyDescent="0.2">
      <c r="H1301" s="7"/>
    </row>
    <row r="1302" spans="8:8" x14ac:dyDescent="0.2">
      <c r="H1302" s="7"/>
    </row>
    <row r="1303" spans="8:8" x14ac:dyDescent="0.2">
      <c r="H1303" s="7"/>
    </row>
    <row r="1304" spans="8:8" x14ac:dyDescent="0.2">
      <c r="H1304" s="7"/>
    </row>
    <row r="1305" spans="8:8" x14ac:dyDescent="0.2">
      <c r="H1305" s="7"/>
    </row>
    <row r="1306" spans="8:8" x14ac:dyDescent="0.2">
      <c r="H1306" s="7"/>
    </row>
    <row r="1307" spans="8:8" x14ac:dyDescent="0.2">
      <c r="H1307" s="7"/>
    </row>
    <row r="1308" spans="8:8" x14ac:dyDescent="0.2">
      <c r="H1308" s="7"/>
    </row>
    <row r="1309" spans="8:8" x14ac:dyDescent="0.2">
      <c r="H1309" s="7"/>
    </row>
    <row r="1310" spans="8:8" x14ac:dyDescent="0.2">
      <c r="H1310" s="7"/>
    </row>
    <row r="1311" spans="8:8" x14ac:dyDescent="0.2">
      <c r="H1311" s="7"/>
    </row>
    <row r="1312" spans="8:8" x14ac:dyDescent="0.2">
      <c r="H1312" s="7"/>
    </row>
    <row r="1313" spans="8:8" x14ac:dyDescent="0.2">
      <c r="H1313" s="7"/>
    </row>
    <row r="1314" spans="8:8" x14ac:dyDescent="0.2">
      <c r="H1314" s="7"/>
    </row>
    <row r="1315" spans="8:8" x14ac:dyDescent="0.2">
      <c r="H1315" s="7"/>
    </row>
    <row r="1316" spans="8:8" x14ac:dyDescent="0.2">
      <c r="H1316" s="7"/>
    </row>
    <row r="1317" spans="8:8" x14ac:dyDescent="0.2">
      <c r="H1317" s="7"/>
    </row>
    <row r="1318" spans="8:8" x14ac:dyDescent="0.2">
      <c r="H1318" s="7"/>
    </row>
    <row r="1319" spans="8:8" x14ac:dyDescent="0.2">
      <c r="H1319" s="7"/>
    </row>
    <row r="1320" spans="8:8" x14ac:dyDescent="0.2">
      <c r="H1320" s="7"/>
    </row>
    <row r="1321" spans="8:8" x14ac:dyDescent="0.2">
      <c r="H1321" s="7"/>
    </row>
    <row r="1322" spans="8:8" x14ac:dyDescent="0.2">
      <c r="H1322" s="7"/>
    </row>
    <row r="1323" spans="8:8" x14ac:dyDescent="0.2">
      <c r="H1323" s="7"/>
    </row>
    <row r="1324" spans="8:8" x14ac:dyDescent="0.2">
      <c r="H1324" s="7"/>
    </row>
    <row r="1325" spans="8:8" x14ac:dyDescent="0.2">
      <c r="H1325" s="7"/>
    </row>
    <row r="1326" spans="8:8" x14ac:dyDescent="0.2">
      <c r="H1326" s="7"/>
    </row>
    <row r="1327" spans="8:8" x14ac:dyDescent="0.2">
      <c r="H1327" s="7"/>
    </row>
    <row r="1328" spans="8:8" x14ac:dyDescent="0.2">
      <c r="H1328" s="7"/>
    </row>
    <row r="1329" spans="8:8" x14ac:dyDescent="0.2">
      <c r="H1329" s="7"/>
    </row>
    <row r="1330" spans="8:8" x14ac:dyDescent="0.2">
      <c r="H1330" s="7"/>
    </row>
    <row r="1331" spans="8:8" x14ac:dyDescent="0.2">
      <c r="H1331" s="7"/>
    </row>
    <row r="1332" spans="8:8" x14ac:dyDescent="0.2">
      <c r="H1332" s="7"/>
    </row>
    <row r="1333" spans="8:8" x14ac:dyDescent="0.2">
      <c r="H1333" s="7"/>
    </row>
    <row r="1334" spans="8:8" x14ac:dyDescent="0.2">
      <c r="H1334" s="7"/>
    </row>
    <row r="1335" spans="8:8" x14ac:dyDescent="0.2">
      <c r="H1335" s="7"/>
    </row>
    <row r="1336" spans="8:8" x14ac:dyDescent="0.2">
      <c r="H1336" s="7"/>
    </row>
    <row r="1337" spans="8:8" x14ac:dyDescent="0.2">
      <c r="H1337" s="7"/>
    </row>
  </sheetData>
  <phoneticPr fontId="0" type="noConversion"/>
  <printOptions horizontalCentered="1" gridLines="1"/>
  <pageMargins left="0" right="0" top="0.4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9">
    <tabColor rgb="FF92D050"/>
  </sheetPr>
  <dimension ref="A1:F1521"/>
  <sheetViews>
    <sheetView zoomScaleNormal="100" zoomScaleSheetLayoutView="100" workbookViewId="0">
      <pane ySplit="1" topLeftCell="A2" activePane="bottomLeft" state="frozen"/>
      <selection activeCell="I1" sqref="I1"/>
      <selection pane="bottomLeft" activeCell="C1" sqref="C1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8" t="s">
        <v>186</v>
      </c>
      <c r="B1" s="26" t="s">
        <v>251</v>
      </c>
      <c r="C1" s="26" t="s">
        <v>268</v>
      </c>
      <c r="D1" s="30" t="s">
        <v>165</v>
      </c>
      <c r="E1" s="31" t="s">
        <v>2</v>
      </c>
    </row>
    <row r="2" spans="1:6" s="3" customFormat="1" ht="11.85" customHeight="1" x14ac:dyDescent="0.2">
      <c r="A2" s="1">
        <v>2015</v>
      </c>
      <c r="B2" s="2" t="s">
        <v>191</v>
      </c>
      <c r="C2" s="2" t="s">
        <v>192</v>
      </c>
      <c r="D2" s="2"/>
      <c r="E2" s="2"/>
    </row>
    <row r="3" spans="1:6" ht="3.95" customHeight="1" x14ac:dyDescent="0.2"/>
    <row r="4" spans="1:6" ht="15.75" x14ac:dyDescent="0.25">
      <c r="A4" s="5" t="s">
        <v>117</v>
      </c>
      <c r="B4" s="7"/>
      <c r="C4" s="7"/>
      <c r="D4" s="7"/>
      <c r="E4" s="7"/>
      <c r="F4" s="7"/>
    </row>
    <row r="5" spans="1:6" x14ac:dyDescent="0.2">
      <c r="A5" s="6" t="s">
        <v>5</v>
      </c>
      <c r="B5" s="58">
        <v>14</v>
      </c>
      <c r="C5" s="58">
        <v>72</v>
      </c>
      <c r="D5" s="7">
        <f>E5-SUM(B5:C5)</f>
        <v>2</v>
      </c>
      <c r="E5" s="27">
        <f>FamilyCourt!G525</f>
        <v>88</v>
      </c>
      <c r="F5" s="7"/>
    </row>
    <row r="6" spans="1:6" x14ac:dyDescent="0.2">
      <c r="A6" s="6" t="s">
        <v>6</v>
      </c>
      <c r="B6" s="58">
        <v>30</v>
      </c>
      <c r="C6" s="58">
        <v>31</v>
      </c>
      <c r="D6" s="7">
        <f>E6-SUM(B6:C6)</f>
        <v>1</v>
      </c>
      <c r="E6" s="27">
        <f>FamilyCourt!G526</f>
        <v>62</v>
      </c>
      <c r="F6" s="7"/>
    </row>
    <row r="7" spans="1:6" x14ac:dyDescent="0.2">
      <c r="A7" s="6" t="s">
        <v>7</v>
      </c>
      <c r="B7" s="58">
        <v>20</v>
      </c>
      <c r="C7" s="58">
        <v>74</v>
      </c>
      <c r="D7" s="7">
        <f>E7-SUM(B7:C7)</f>
        <v>0</v>
      </c>
      <c r="E7" s="27">
        <f>FamilyCourt!G527</f>
        <v>94</v>
      </c>
      <c r="F7" s="7"/>
    </row>
    <row r="8" spans="1:6" x14ac:dyDescent="0.2">
      <c r="A8" s="8" t="s">
        <v>2</v>
      </c>
      <c r="B8" s="21">
        <f>SUM(B5:B7)</f>
        <v>64</v>
      </c>
      <c r="C8" s="21">
        <f>SUM(C5:C7)</f>
        <v>177</v>
      </c>
      <c r="D8" s="28">
        <f>SUM(D5:D7)</f>
        <v>3</v>
      </c>
      <c r="E8" s="21">
        <f>SUM(E5:E7)</f>
        <v>244</v>
      </c>
      <c r="F8" s="22"/>
    </row>
    <row r="9" spans="1:6" x14ac:dyDescent="0.2">
      <c r="B9" s="7"/>
      <c r="C9" s="7"/>
      <c r="D9" s="7"/>
      <c r="E9" s="7"/>
      <c r="F9" s="7"/>
    </row>
    <row r="10" spans="1:6" x14ac:dyDescent="0.2">
      <c r="F10" s="7"/>
    </row>
    <row r="11" spans="1:6" x14ac:dyDescent="0.2">
      <c r="F11" s="7"/>
    </row>
    <row r="12" spans="1:6" x14ac:dyDescent="0.2">
      <c r="F12" s="7"/>
    </row>
    <row r="13" spans="1:6" x14ac:dyDescent="0.2">
      <c r="F13" s="7"/>
    </row>
    <row r="14" spans="1:6" x14ac:dyDescent="0.2">
      <c r="F14" s="7"/>
    </row>
    <row r="15" spans="1:6" x14ac:dyDescent="0.2">
      <c r="F15" s="7"/>
    </row>
    <row r="16" spans="1:6" x14ac:dyDescent="0.2">
      <c r="F16" s="7"/>
    </row>
    <row r="17" spans="6:6" x14ac:dyDescent="0.2">
      <c r="F17" s="7"/>
    </row>
    <row r="18" spans="6:6" x14ac:dyDescent="0.2">
      <c r="F18" s="7"/>
    </row>
    <row r="19" spans="6:6" x14ac:dyDescent="0.2">
      <c r="F19" s="7"/>
    </row>
    <row r="20" spans="6:6" x14ac:dyDescent="0.2">
      <c r="F20" s="7"/>
    </row>
    <row r="21" spans="6:6" x14ac:dyDescent="0.2">
      <c r="F21" s="7"/>
    </row>
    <row r="22" spans="6:6" x14ac:dyDescent="0.2">
      <c r="F22" s="7"/>
    </row>
    <row r="23" spans="6:6" x14ac:dyDescent="0.2">
      <c r="F23" s="7"/>
    </row>
    <row r="24" spans="6:6" x14ac:dyDescent="0.2">
      <c r="F24" s="7"/>
    </row>
    <row r="25" spans="6:6" x14ac:dyDescent="0.2">
      <c r="F25" s="7"/>
    </row>
    <row r="26" spans="6:6" x14ac:dyDescent="0.2">
      <c r="F26" s="7"/>
    </row>
    <row r="27" spans="6:6" x14ac:dyDescent="0.2">
      <c r="F27" s="7"/>
    </row>
    <row r="28" spans="6:6" x14ac:dyDescent="0.2">
      <c r="F28" s="7"/>
    </row>
    <row r="29" spans="6:6" x14ac:dyDescent="0.2">
      <c r="F29" s="7"/>
    </row>
    <row r="30" spans="6:6" x14ac:dyDescent="0.2">
      <c r="F30" s="7"/>
    </row>
    <row r="31" spans="6:6" x14ac:dyDescent="0.2">
      <c r="F31" s="7"/>
    </row>
    <row r="32" spans="6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  <row r="1472" spans="6:6" x14ac:dyDescent="0.2">
      <c r="F1472" s="7"/>
    </row>
    <row r="1473" spans="6:6" x14ac:dyDescent="0.2">
      <c r="F1473" s="7"/>
    </row>
    <row r="1474" spans="6:6" x14ac:dyDescent="0.2">
      <c r="F1474" s="7"/>
    </row>
    <row r="1475" spans="6:6" x14ac:dyDescent="0.2">
      <c r="F1475" s="7"/>
    </row>
    <row r="1476" spans="6:6" x14ac:dyDescent="0.2">
      <c r="F1476" s="7"/>
    </row>
    <row r="1477" spans="6:6" x14ac:dyDescent="0.2">
      <c r="F1477" s="7"/>
    </row>
    <row r="1478" spans="6:6" x14ac:dyDescent="0.2">
      <c r="F1478" s="7"/>
    </row>
    <row r="1479" spans="6:6" x14ac:dyDescent="0.2">
      <c r="F1479" s="7"/>
    </row>
    <row r="1480" spans="6:6" x14ac:dyDescent="0.2">
      <c r="F1480" s="7"/>
    </row>
    <row r="1481" spans="6:6" x14ac:dyDescent="0.2">
      <c r="F1481" s="7"/>
    </row>
    <row r="1482" spans="6:6" x14ac:dyDescent="0.2">
      <c r="F1482" s="7"/>
    </row>
    <row r="1483" spans="6:6" x14ac:dyDescent="0.2">
      <c r="F1483" s="7"/>
    </row>
    <row r="1484" spans="6:6" x14ac:dyDescent="0.2">
      <c r="F1484" s="7"/>
    </row>
    <row r="1485" spans="6:6" x14ac:dyDescent="0.2">
      <c r="F1485" s="7"/>
    </row>
    <row r="1486" spans="6:6" x14ac:dyDescent="0.2">
      <c r="F1486" s="7"/>
    </row>
    <row r="1487" spans="6:6" x14ac:dyDescent="0.2">
      <c r="F1487" s="7"/>
    </row>
    <row r="1488" spans="6:6" x14ac:dyDescent="0.2">
      <c r="F1488" s="7"/>
    </row>
    <row r="1489" spans="6:6" x14ac:dyDescent="0.2">
      <c r="F1489" s="7"/>
    </row>
    <row r="1490" spans="6:6" x14ac:dyDescent="0.2">
      <c r="F1490" s="7"/>
    </row>
    <row r="1491" spans="6:6" x14ac:dyDescent="0.2">
      <c r="F1491" s="7"/>
    </row>
    <row r="1492" spans="6:6" x14ac:dyDescent="0.2">
      <c r="F1492" s="7"/>
    </row>
    <row r="1493" spans="6:6" x14ac:dyDescent="0.2">
      <c r="F1493" s="7"/>
    </row>
    <row r="1494" spans="6:6" x14ac:dyDescent="0.2">
      <c r="F1494" s="7"/>
    </row>
    <row r="1495" spans="6:6" x14ac:dyDescent="0.2">
      <c r="F1495" s="7"/>
    </row>
    <row r="1496" spans="6:6" x14ac:dyDescent="0.2">
      <c r="F1496" s="7"/>
    </row>
    <row r="1497" spans="6:6" x14ac:dyDescent="0.2">
      <c r="F1497" s="7"/>
    </row>
    <row r="1498" spans="6:6" x14ac:dyDescent="0.2">
      <c r="F1498" s="7"/>
    </row>
    <row r="1499" spans="6:6" x14ac:dyDescent="0.2">
      <c r="F1499" s="7"/>
    </row>
    <row r="1500" spans="6:6" x14ac:dyDescent="0.2">
      <c r="F1500" s="7"/>
    </row>
    <row r="1501" spans="6:6" x14ac:dyDescent="0.2">
      <c r="F1501" s="7"/>
    </row>
    <row r="1502" spans="6:6" x14ac:dyDescent="0.2">
      <c r="F1502" s="7"/>
    </row>
    <row r="1503" spans="6:6" x14ac:dyDescent="0.2">
      <c r="F1503" s="7"/>
    </row>
    <row r="1504" spans="6:6" x14ac:dyDescent="0.2">
      <c r="F1504" s="7"/>
    </row>
    <row r="1505" spans="6:6" x14ac:dyDescent="0.2">
      <c r="F1505" s="7"/>
    </row>
    <row r="1506" spans="6:6" x14ac:dyDescent="0.2">
      <c r="F1506" s="7"/>
    </row>
    <row r="1507" spans="6:6" x14ac:dyDescent="0.2">
      <c r="F1507" s="7"/>
    </row>
    <row r="1508" spans="6:6" x14ac:dyDescent="0.2">
      <c r="F1508" s="7"/>
    </row>
    <row r="1509" spans="6:6" x14ac:dyDescent="0.2">
      <c r="F1509" s="7"/>
    </row>
    <row r="1510" spans="6:6" x14ac:dyDescent="0.2">
      <c r="F1510" s="7"/>
    </row>
    <row r="1511" spans="6:6" x14ac:dyDescent="0.2">
      <c r="F1511" s="7"/>
    </row>
    <row r="1512" spans="6:6" x14ac:dyDescent="0.2">
      <c r="F1512" s="7"/>
    </row>
    <row r="1513" spans="6:6" x14ac:dyDescent="0.2">
      <c r="F1513" s="7"/>
    </row>
    <row r="1514" spans="6:6" x14ac:dyDescent="0.2">
      <c r="F1514" s="7"/>
    </row>
    <row r="1515" spans="6:6" x14ac:dyDescent="0.2">
      <c r="F1515" s="7"/>
    </row>
    <row r="1516" spans="6:6" x14ac:dyDescent="0.2">
      <c r="F1516" s="7"/>
    </row>
    <row r="1517" spans="6:6" x14ac:dyDescent="0.2">
      <c r="F1517" s="7"/>
    </row>
    <row r="1518" spans="6:6" x14ac:dyDescent="0.2">
      <c r="F1518" s="7"/>
    </row>
    <row r="1519" spans="6:6" x14ac:dyDescent="0.2">
      <c r="F1519" s="7"/>
    </row>
    <row r="1520" spans="6:6" x14ac:dyDescent="0.2">
      <c r="F1520" s="7"/>
    </row>
    <row r="1521" spans="6:6" x14ac:dyDescent="0.2">
      <c r="F1521" s="7"/>
    </row>
  </sheetData>
  <phoneticPr fontId="0" type="noConversion"/>
  <printOptions horizontalCentered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1">
    <tabColor rgb="FF92D050"/>
  </sheetPr>
  <dimension ref="A1:G1521"/>
  <sheetViews>
    <sheetView zoomScaleNormal="100" zoomScaleSheetLayoutView="100" workbookViewId="0">
      <pane ySplit="1" topLeftCell="A2" activePane="bottomLeft" state="frozen"/>
      <selection activeCell="I1" sqref="I1"/>
      <selection pane="bottomLeft" activeCell="E2" sqref="E2"/>
    </sheetView>
  </sheetViews>
  <sheetFormatPr defaultRowHeight="12.75" x14ac:dyDescent="0.2"/>
  <cols>
    <col min="1" max="1" width="21.5703125" customWidth="1"/>
    <col min="2" max="13" width="7.28515625" customWidth="1"/>
  </cols>
  <sheetData>
    <row r="1" spans="1:7" ht="144.94999999999999" customHeight="1" x14ac:dyDescent="0.2">
      <c r="A1" s="18" t="s">
        <v>200</v>
      </c>
      <c r="B1" s="26" t="s">
        <v>252</v>
      </c>
      <c r="C1" s="26" t="s">
        <v>253</v>
      </c>
      <c r="D1" s="26" t="s">
        <v>254</v>
      </c>
      <c r="E1" s="30" t="s">
        <v>165</v>
      </c>
      <c r="F1" s="31" t="s">
        <v>170</v>
      </c>
      <c r="G1" s="34" t="s">
        <v>2</v>
      </c>
    </row>
    <row r="2" spans="1:7" s="3" customFormat="1" ht="11.85" customHeight="1" x14ac:dyDescent="0.2">
      <c r="A2" s="1">
        <v>2015</v>
      </c>
      <c r="B2" s="2" t="s">
        <v>193</v>
      </c>
      <c r="C2" s="2" t="s">
        <v>194</v>
      </c>
      <c r="D2" s="2" t="s">
        <v>195</v>
      </c>
      <c r="E2" s="2"/>
      <c r="F2" s="2"/>
    </row>
    <row r="3" spans="1:7" ht="3.95" customHeight="1" x14ac:dyDescent="0.2"/>
    <row r="4" spans="1:7" ht="15.75" x14ac:dyDescent="0.25">
      <c r="A4" s="5" t="s">
        <v>117</v>
      </c>
      <c r="B4" s="7"/>
      <c r="C4" s="7"/>
      <c r="D4" s="7"/>
      <c r="E4" s="7"/>
      <c r="F4" s="7"/>
      <c r="G4" s="7"/>
    </row>
    <row r="5" spans="1:7" x14ac:dyDescent="0.2">
      <c r="A5" s="6" t="s">
        <v>5</v>
      </c>
      <c r="B5" s="58">
        <v>55</v>
      </c>
      <c r="C5" s="58">
        <v>18</v>
      </c>
      <c r="D5" s="58">
        <v>65</v>
      </c>
      <c r="E5" s="17">
        <f>G5-SUM(B5:D5)</f>
        <v>38</v>
      </c>
      <c r="F5" s="35">
        <f>FamilyCourt!G525</f>
        <v>88</v>
      </c>
      <c r="G5" s="17">
        <f>F5*2</f>
        <v>176</v>
      </c>
    </row>
    <row r="6" spans="1:7" x14ac:dyDescent="0.2">
      <c r="A6" s="6" t="s">
        <v>6</v>
      </c>
      <c r="B6" s="58">
        <v>35</v>
      </c>
      <c r="C6" s="58">
        <v>14</v>
      </c>
      <c r="D6" s="58">
        <v>44</v>
      </c>
      <c r="E6" s="17">
        <f t="shared" ref="E6:E7" si="0">G6-SUM(B6:D6)</f>
        <v>31</v>
      </c>
      <c r="F6" s="35">
        <f>FamilyCourt!G526</f>
        <v>62</v>
      </c>
      <c r="G6" s="17">
        <f t="shared" ref="G6:G8" si="1">F6*2</f>
        <v>124</v>
      </c>
    </row>
    <row r="7" spans="1:7" x14ac:dyDescent="0.2">
      <c r="A7" s="6" t="s">
        <v>7</v>
      </c>
      <c r="B7" s="58">
        <v>66</v>
      </c>
      <c r="C7" s="58">
        <v>20</v>
      </c>
      <c r="D7" s="58">
        <v>65</v>
      </c>
      <c r="E7" s="17">
        <f t="shared" si="0"/>
        <v>37</v>
      </c>
      <c r="F7" s="35">
        <f>FamilyCourt!G527</f>
        <v>94</v>
      </c>
      <c r="G7" s="17">
        <f t="shared" si="1"/>
        <v>188</v>
      </c>
    </row>
    <row r="8" spans="1:7" x14ac:dyDescent="0.2">
      <c r="A8" s="8" t="s">
        <v>2</v>
      </c>
      <c r="B8" s="21">
        <f>SUM(B5:B7)</f>
        <v>156</v>
      </c>
      <c r="C8" s="21">
        <f>SUM(C5:C7)</f>
        <v>52</v>
      </c>
      <c r="D8" s="21">
        <f>SUM(D5:D7)</f>
        <v>174</v>
      </c>
      <c r="E8" s="9">
        <f>G8-SUM(B8:D8)</f>
        <v>106</v>
      </c>
      <c r="F8" s="21">
        <f>SUM(F5:F7)</f>
        <v>244</v>
      </c>
      <c r="G8" s="9">
        <f t="shared" si="1"/>
        <v>488</v>
      </c>
    </row>
    <row r="9" spans="1:7" x14ac:dyDescent="0.2">
      <c r="B9" s="7"/>
      <c r="C9" s="7"/>
      <c r="D9" s="7"/>
      <c r="E9" s="7"/>
      <c r="F9" s="7"/>
      <c r="G9" s="7"/>
    </row>
    <row r="10" spans="1:7" x14ac:dyDescent="0.2">
      <c r="G10" s="7"/>
    </row>
    <row r="11" spans="1:7" x14ac:dyDescent="0.2">
      <c r="G11" s="7"/>
    </row>
    <row r="12" spans="1:7" x14ac:dyDescent="0.2">
      <c r="G12" s="7"/>
    </row>
    <row r="13" spans="1:7" x14ac:dyDescent="0.2">
      <c r="G13" s="7"/>
    </row>
    <row r="14" spans="1:7" x14ac:dyDescent="0.2">
      <c r="G14" s="7"/>
    </row>
    <row r="15" spans="1:7" x14ac:dyDescent="0.2">
      <c r="G15" s="7"/>
    </row>
    <row r="16" spans="1:7" x14ac:dyDescent="0.2">
      <c r="G16" s="7"/>
    </row>
    <row r="17" spans="7:7" x14ac:dyDescent="0.2">
      <c r="G17" s="7"/>
    </row>
    <row r="18" spans="7:7" x14ac:dyDescent="0.2">
      <c r="G18" s="7"/>
    </row>
    <row r="19" spans="7:7" x14ac:dyDescent="0.2">
      <c r="G19" s="7"/>
    </row>
    <row r="20" spans="7:7" x14ac:dyDescent="0.2">
      <c r="G20" s="7"/>
    </row>
    <row r="21" spans="7:7" x14ac:dyDescent="0.2">
      <c r="G21" s="7"/>
    </row>
    <row r="22" spans="7:7" x14ac:dyDescent="0.2">
      <c r="G22" s="7"/>
    </row>
    <row r="23" spans="7:7" x14ac:dyDescent="0.2">
      <c r="G23" s="7"/>
    </row>
    <row r="24" spans="7:7" x14ac:dyDescent="0.2">
      <c r="G24" s="7"/>
    </row>
    <row r="25" spans="7:7" x14ac:dyDescent="0.2">
      <c r="G25" s="7"/>
    </row>
    <row r="26" spans="7:7" x14ac:dyDescent="0.2">
      <c r="G26" s="7"/>
    </row>
    <row r="27" spans="7:7" x14ac:dyDescent="0.2">
      <c r="G27" s="7"/>
    </row>
    <row r="28" spans="7:7" x14ac:dyDescent="0.2">
      <c r="G28" s="7"/>
    </row>
    <row r="29" spans="7:7" x14ac:dyDescent="0.2">
      <c r="G29" s="7"/>
    </row>
    <row r="30" spans="7:7" x14ac:dyDescent="0.2">
      <c r="G30" s="7"/>
    </row>
    <row r="31" spans="7:7" x14ac:dyDescent="0.2">
      <c r="G31" s="7"/>
    </row>
    <row r="32" spans="7:7" x14ac:dyDescent="0.2">
      <c r="G32" s="7"/>
    </row>
    <row r="33" spans="7:7" x14ac:dyDescent="0.2">
      <c r="G33" s="7"/>
    </row>
    <row r="34" spans="7:7" x14ac:dyDescent="0.2">
      <c r="G34" s="7"/>
    </row>
    <row r="35" spans="7:7" x14ac:dyDescent="0.2">
      <c r="G35" s="7"/>
    </row>
    <row r="36" spans="7:7" x14ac:dyDescent="0.2">
      <c r="G36" s="7"/>
    </row>
    <row r="37" spans="7:7" x14ac:dyDescent="0.2">
      <c r="G37" s="7"/>
    </row>
    <row r="38" spans="7:7" x14ac:dyDescent="0.2">
      <c r="G38" s="7"/>
    </row>
    <row r="39" spans="7:7" x14ac:dyDescent="0.2">
      <c r="G39" s="7"/>
    </row>
    <row r="40" spans="7:7" x14ac:dyDescent="0.2">
      <c r="G40" s="7"/>
    </row>
    <row r="41" spans="7:7" x14ac:dyDescent="0.2">
      <c r="G41" s="7"/>
    </row>
    <row r="42" spans="7:7" x14ac:dyDescent="0.2">
      <c r="G42" s="7"/>
    </row>
    <row r="43" spans="7:7" x14ac:dyDescent="0.2">
      <c r="G43" s="7"/>
    </row>
    <row r="44" spans="7:7" x14ac:dyDescent="0.2">
      <c r="G44" s="7"/>
    </row>
    <row r="45" spans="7:7" x14ac:dyDescent="0.2">
      <c r="G45" s="7"/>
    </row>
    <row r="46" spans="7:7" x14ac:dyDescent="0.2">
      <c r="G46" s="7"/>
    </row>
    <row r="47" spans="7:7" x14ac:dyDescent="0.2">
      <c r="G47" s="7"/>
    </row>
    <row r="48" spans="7:7" x14ac:dyDescent="0.2">
      <c r="G48" s="7"/>
    </row>
    <row r="49" spans="7:7" x14ac:dyDescent="0.2">
      <c r="G49" s="7"/>
    </row>
    <row r="50" spans="7:7" x14ac:dyDescent="0.2">
      <c r="G50" s="7"/>
    </row>
    <row r="51" spans="7:7" x14ac:dyDescent="0.2">
      <c r="G51" s="7"/>
    </row>
    <row r="52" spans="7:7" x14ac:dyDescent="0.2">
      <c r="G52" s="7"/>
    </row>
    <row r="53" spans="7:7" x14ac:dyDescent="0.2">
      <c r="G53" s="7"/>
    </row>
    <row r="54" spans="7:7" x14ac:dyDescent="0.2">
      <c r="G54" s="7"/>
    </row>
    <row r="55" spans="7:7" x14ac:dyDescent="0.2">
      <c r="G55" s="7"/>
    </row>
    <row r="56" spans="7:7" x14ac:dyDescent="0.2">
      <c r="G56" s="7"/>
    </row>
    <row r="57" spans="7:7" x14ac:dyDescent="0.2">
      <c r="G57" s="7"/>
    </row>
    <row r="58" spans="7:7" x14ac:dyDescent="0.2">
      <c r="G58" s="7"/>
    </row>
    <row r="59" spans="7:7" x14ac:dyDescent="0.2">
      <c r="G59" s="7"/>
    </row>
    <row r="60" spans="7:7" x14ac:dyDescent="0.2">
      <c r="G60" s="7"/>
    </row>
    <row r="61" spans="7:7" x14ac:dyDescent="0.2">
      <c r="G61" s="7"/>
    </row>
    <row r="62" spans="7:7" x14ac:dyDescent="0.2">
      <c r="G62" s="7"/>
    </row>
    <row r="63" spans="7:7" x14ac:dyDescent="0.2">
      <c r="G63" s="7"/>
    </row>
    <row r="64" spans="7:7" x14ac:dyDescent="0.2">
      <c r="G64" s="7"/>
    </row>
    <row r="65" spans="7:7" x14ac:dyDescent="0.2">
      <c r="G65" s="7"/>
    </row>
    <row r="66" spans="7:7" x14ac:dyDescent="0.2">
      <c r="G66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3" spans="7:7" x14ac:dyDescent="0.2">
      <c r="G73" s="7"/>
    </row>
    <row r="74" spans="7:7" x14ac:dyDescent="0.2">
      <c r="G74" s="7"/>
    </row>
    <row r="75" spans="7:7" x14ac:dyDescent="0.2">
      <c r="G75" s="7"/>
    </row>
    <row r="76" spans="7:7" x14ac:dyDescent="0.2">
      <c r="G76" s="7"/>
    </row>
    <row r="77" spans="7:7" x14ac:dyDescent="0.2">
      <c r="G77" s="7"/>
    </row>
    <row r="78" spans="7:7" x14ac:dyDescent="0.2">
      <c r="G78" s="7"/>
    </row>
    <row r="79" spans="7:7" x14ac:dyDescent="0.2">
      <c r="G79" s="7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6" spans="7:7" x14ac:dyDescent="0.2">
      <c r="G86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3" spans="7:7" x14ac:dyDescent="0.2">
      <c r="G93" s="7"/>
    </row>
    <row r="94" spans="7:7" x14ac:dyDescent="0.2">
      <c r="G94" s="7"/>
    </row>
    <row r="95" spans="7:7" x14ac:dyDescent="0.2">
      <c r="G95" s="7"/>
    </row>
    <row r="96" spans="7:7" x14ac:dyDescent="0.2">
      <c r="G96" s="7"/>
    </row>
    <row r="97" spans="7:7" x14ac:dyDescent="0.2">
      <c r="G97" s="7"/>
    </row>
    <row r="98" spans="7:7" x14ac:dyDescent="0.2">
      <c r="G98" s="7"/>
    </row>
    <row r="99" spans="7:7" x14ac:dyDescent="0.2">
      <c r="G99" s="7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6" spans="7:7" x14ac:dyDescent="0.2">
      <c r="G106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3" spans="7:7" x14ac:dyDescent="0.2">
      <c r="G113" s="7"/>
    </row>
    <row r="114" spans="7:7" x14ac:dyDescent="0.2">
      <c r="G114" s="7"/>
    </row>
    <row r="115" spans="7:7" x14ac:dyDescent="0.2">
      <c r="G115" s="7"/>
    </row>
    <row r="116" spans="7:7" x14ac:dyDescent="0.2">
      <c r="G116" s="7"/>
    </row>
    <row r="117" spans="7:7" x14ac:dyDescent="0.2">
      <c r="G117" s="7"/>
    </row>
    <row r="118" spans="7:7" x14ac:dyDescent="0.2">
      <c r="G118" s="7"/>
    </row>
    <row r="119" spans="7:7" x14ac:dyDescent="0.2">
      <c r="G119" s="7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6" spans="7:7" x14ac:dyDescent="0.2">
      <c r="G126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3" spans="7:7" x14ac:dyDescent="0.2">
      <c r="G133" s="7"/>
    </row>
    <row r="134" spans="7:7" x14ac:dyDescent="0.2">
      <c r="G134" s="7"/>
    </row>
    <row r="135" spans="7:7" x14ac:dyDescent="0.2">
      <c r="G135" s="7"/>
    </row>
    <row r="136" spans="7:7" x14ac:dyDescent="0.2">
      <c r="G136" s="7"/>
    </row>
    <row r="137" spans="7:7" x14ac:dyDescent="0.2">
      <c r="G137" s="7"/>
    </row>
    <row r="138" spans="7:7" x14ac:dyDescent="0.2">
      <c r="G138" s="7"/>
    </row>
    <row r="139" spans="7:7" x14ac:dyDescent="0.2">
      <c r="G139" s="7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6" spans="7:7" x14ac:dyDescent="0.2">
      <c r="G146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3" spans="7:7" x14ac:dyDescent="0.2">
      <c r="G153" s="7"/>
    </row>
    <row r="154" spans="7:7" x14ac:dyDescent="0.2">
      <c r="G154" s="7"/>
    </row>
    <row r="155" spans="7:7" x14ac:dyDescent="0.2">
      <c r="G155" s="7"/>
    </row>
    <row r="156" spans="7:7" x14ac:dyDescent="0.2">
      <c r="G156" s="7"/>
    </row>
    <row r="157" spans="7:7" x14ac:dyDescent="0.2">
      <c r="G157" s="7"/>
    </row>
    <row r="158" spans="7:7" x14ac:dyDescent="0.2">
      <c r="G158" s="7"/>
    </row>
    <row r="159" spans="7:7" x14ac:dyDescent="0.2">
      <c r="G159" s="7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6" spans="7:7" x14ac:dyDescent="0.2">
      <c r="G166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3" spans="7:7" x14ac:dyDescent="0.2">
      <c r="G173" s="7"/>
    </row>
    <row r="174" spans="7:7" x14ac:dyDescent="0.2">
      <c r="G174" s="7"/>
    </row>
    <row r="175" spans="7:7" x14ac:dyDescent="0.2">
      <c r="G175" s="7"/>
    </row>
    <row r="176" spans="7:7" x14ac:dyDescent="0.2">
      <c r="G176" s="7"/>
    </row>
    <row r="177" spans="7:7" x14ac:dyDescent="0.2">
      <c r="G177" s="7"/>
    </row>
    <row r="178" spans="7:7" x14ac:dyDescent="0.2">
      <c r="G178" s="7"/>
    </row>
    <row r="179" spans="7:7" x14ac:dyDescent="0.2">
      <c r="G179" s="7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6" spans="7:7" x14ac:dyDescent="0.2">
      <c r="G186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3" spans="7:7" x14ac:dyDescent="0.2">
      <c r="G193" s="7"/>
    </row>
    <row r="194" spans="7:7" x14ac:dyDescent="0.2">
      <c r="G194" s="7"/>
    </row>
    <row r="195" spans="7:7" x14ac:dyDescent="0.2">
      <c r="G195" s="7"/>
    </row>
    <row r="196" spans="7:7" x14ac:dyDescent="0.2">
      <c r="G196" s="7"/>
    </row>
    <row r="197" spans="7:7" x14ac:dyDescent="0.2">
      <c r="G197" s="7"/>
    </row>
    <row r="198" spans="7:7" x14ac:dyDescent="0.2">
      <c r="G198" s="7"/>
    </row>
    <row r="199" spans="7:7" x14ac:dyDescent="0.2">
      <c r="G199" s="7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6" spans="7:7" x14ac:dyDescent="0.2">
      <c r="G206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3" spans="7:7" x14ac:dyDescent="0.2">
      <c r="G213" s="7"/>
    </row>
    <row r="214" spans="7:7" x14ac:dyDescent="0.2">
      <c r="G214" s="7"/>
    </row>
    <row r="215" spans="7:7" x14ac:dyDescent="0.2">
      <c r="G215" s="7"/>
    </row>
    <row r="216" spans="7:7" x14ac:dyDescent="0.2">
      <c r="G216" s="7"/>
    </row>
    <row r="217" spans="7:7" x14ac:dyDescent="0.2">
      <c r="G217" s="7"/>
    </row>
    <row r="218" spans="7:7" x14ac:dyDescent="0.2">
      <c r="G218" s="7"/>
    </row>
    <row r="219" spans="7:7" x14ac:dyDescent="0.2">
      <c r="G219" s="7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6" spans="7:7" x14ac:dyDescent="0.2">
      <c r="G226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3" spans="7:7" x14ac:dyDescent="0.2">
      <c r="G233" s="7"/>
    </row>
    <row r="234" spans="7:7" x14ac:dyDescent="0.2">
      <c r="G234" s="7"/>
    </row>
    <row r="235" spans="7:7" x14ac:dyDescent="0.2">
      <c r="G235" s="7"/>
    </row>
    <row r="236" spans="7:7" x14ac:dyDescent="0.2">
      <c r="G236" s="7"/>
    </row>
    <row r="237" spans="7:7" x14ac:dyDescent="0.2">
      <c r="G237" s="7"/>
    </row>
    <row r="238" spans="7:7" x14ac:dyDescent="0.2">
      <c r="G238" s="7"/>
    </row>
    <row r="239" spans="7:7" x14ac:dyDescent="0.2">
      <c r="G239" s="7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6" spans="7:7" x14ac:dyDescent="0.2">
      <c r="G246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3" spans="7:7" x14ac:dyDescent="0.2">
      <c r="G253" s="7"/>
    </row>
    <row r="254" spans="7:7" x14ac:dyDescent="0.2">
      <c r="G254" s="7"/>
    </row>
    <row r="255" spans="7:7" x14ac:dyDescent="0.2">
      <c r="G255" s="7"/>
    </row>
    <row r="256" spans="7:7" x14ac:dyDescent="0.2">
      <c r="G256" s="7"/>
    </row>
    <row r="257" spans="7:7" x14ac:dyDescent="0.2">
      <c r="G257" s="7"/>
    </row>
    <row r="258" spans="7:7" x14ac:dyDescent="0.2">
      <c r="G258" s="7"/>
    </row>
    <row r="259" spans="7:7" x14ac:dyDescent="0.2">
      <c r="G259" s="7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6" spans="7:7" x14ac:dyDescent="0.2">
      <c r="G266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3" spans="7:7" x14ac:dyDescent="0.2">
      <c r="G273" s="7"/>
    </row>
    <row r="274" spans="7:7" x14ac:dyDescent="0.2">
      <c r="G274" s="7"/>
    </row>
    <row r="275" spans="7:7" x14ac:dyDescent="0.2">
      <c r="G275" s="7"/>
    </row>
    <row r="276" spans="7:7" x14ac:dyDescent="0.2">
      <c r="G276" s="7"/>
    </row>
    <row r="277" spans="7:7" x14ac:dyDescent="0.2">
      <c r="G277" s="7"/>
    </row>
    <row r="278" spans="7:7" x14ac:dyDescent="0.2">
      <c r="G278" s="7"/>
    </row>
    <row r="279" spans="7:7" x14ac:dyDescent="0.2">
      <c r="G279" s="7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6" spans="7:7" x14ac:dyDescent="0.2">
      <c r="G286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3" spans="7:7" x14ac:dyDescent="0.2">
      <c r="G293" s="7"/>
    </row>
    <row r="294" spans="7:7" x14ac:dyDescent="0.2">
      <c r="G294" s="7"/>
    </row>
    <row r="295" spans="7:7" x14ac:dyDescent="0.2">
      <c r="G295" s="7"/>
    </row>
    <row r="296" spans="7:7" x14ac:dyDescent="0.2">
      <c r="G296" s="7"/>
    </row>
    <row r="297" spans="7:7" x14ac:dyDescent="0.2">
      <c r="G297" s="7"/>
    </row>
    <row r="298" spans="7:7" x14ac:dyDescent="0.2">
      <c r="G298" s="7"/>
    </row>
    <row r="299" spans="7:7" x14ac:dyDescent="0.2">
      <c r="G299" s="7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6" spans="7:7" x14ac:dyDescent="0.2">
      <c r="G306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3" spans="7:7" x14ac:dyDescent="0.2">
      <c r="G313" s="7"/>
    </row>
    <row r="314" spans="7:7" x14ac:dyDescent="0.2">
      <c r="G314" s="7"/>
    </row>
    <row r="315" spans="7:7" x14ac:dyDescent="0.2">
      <c r="G315" s="7"/>
    </row>
    <row r="316" spans="7:7" x14ac:dyDescent="0.2">
      <c r="G316" s="7"/>
    </row>
    <row r="317" spans="7:7" x14ac:dyDescent="0.2">
      <c r="G317" s="7"/>
    </row>
    <row r="318" spans="7:7" x14ac:dyDescent="0.2">
      <c r="G318" s="7"/>
    </row>
    <row r="319" spans="7:7" x14ac:dyDescent="0.2">
      <c r="G319" s="7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6" spans="7:7" x14ac:dyDescent="0.2">
      <c r="G326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3" spans="7:7" x14ac:dyDescent="0.2">
      <c r="G333" s="7"/>
    </row>
    <row r="334" spans="7:7" x14ac:dyDescent="0.2">
      <c r="G334" s="7"/>
    </row>
    <row r="335" spans="7:7" x14ac:dyDescent="0.2">
      <c r="G335" s="7"/>
    </row>
    <row r="336" spans="7:7" x14ac:dyDescent="0.2">
      <c r="G336" s="7"/>
    </row>
    <row r="337" spans="7:7" x14ac:dyDescent="0.2">
      <c r="G337" s="7"/>
    </row>
    <row r="338" spans="7:7" x14ac:dyDescent="0.2">
      <c r="G338" s="7"/>
    </row>
    <row r="339" spans="7:7" x14ac:dyDescent="0.2">
      <c r="G339" s="7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6" spans="7:7" x14ac:dyDescent="0.2">
      <c r="G346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3" spans="7:7" x14ac:dyDescent="0.2">
      <c r="G353" s="7"/>
    </row>
    <row r="354" spans="7:7" x14ac:dyDescent="0.2">
      <c r="G354" s="7"/>
    </row>
    <row r="355" spans="7:7" x14ac:dyDescent="0.2">
      <c r="G355" s="7"/>
    </row>
    <row r="356" spans="7:7" x14ac:dyDescent="0.2">
      <c r="G356" s="7"/>
    </row>
    <row r="357" spans="7:7" x14ac:dyDescent="0.2">
      <c r="G357" s="7"/>
    </row>
    <row r="358" spans="7:7" x14ac:dyDescent="0.2">
      <c r="G358" s="7"/>
    </row>
    <row r="359" spans="7:7" x14ac:dyDescent="0.2">
      <c r="G359" s="7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6" spans="7:7" x14ac:dyDescent="0.2">
      <c r="G366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3" spans="7:7" x14ac:dyDescent="0.2">
      <c r="G373" s="7"/>
    </row>
    <row r="374" spans="7:7" x14ac:dyDescent="0.2">
      <c r="G374" s="7"/>
    </row>
    <row r="375" spans="7:7" x14ac:dyDescent="0.2">
      <c r="G375" s="7"/>
    </row>
    <row r="376" spans="7:7" x14ac:dyDescent="0.2">
      <c r="G376" s="7"/>
    </row>
    <row r="377" spans="7:7" x14ac:dyDescent="0.2">
      <c r="G377" s="7"/>
    </row>
    <row r="378" spans="7:7" x14ac:dyDescent="0.2">
      <c r="G378" s="7"/>
    </row>
    <row r="379" spans="7:7" x14ac:dyDescent="0.2">
      <c r="G379" s="7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6" spans="7:7" x14ac:dyDescent="0.2">
      <c r="G386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3" spans="7:7" x14ac:dyDescent="0.2">
      <c r="G393" s="7"/>
    </row>
    <row r="394" spans="7:7" x14ac:dyDescent="0.2">
      <c r="G394" s="7"/>
    </row>
    <row r="395" spans="7:7" x14ac:dyDescent="0.2">
      <c r="G395" s="7"/>
    </row>
    <row r="396" spans="7:7" x14ac:dyDescent="0.2">
      <c r="G396" s="7"/>
    </row>
    <row r="397" spans="7:7" x14ac:dyDescent="0.2">
      <c r="G397" s="7"/>
    </row>
    <row r="398" spans="7:7" x14ac:dyDescent="0.2">
      <c r="G398" s="7"/>
    </row>
    <row r="399" spans="7:7" x14ac:dyDescent="0.2">
      <c r="G399" s="7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6" spans="7:7" x14ac:dyDescent="0.2">
      <c r="G406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3" spans="7:7" x14ac:dyDescent="0.2">
      <c r="G413" s="7"/>
    </row>
    <row r="414" spans="7:7" x14ac:dyDescent="0.2">
      <c r="G414" s="7"/>
    </row>
    <row r="415" spans="7:7" x14ac:dyDescent="0.2">
      <c r="G415" s="7"/>
    </row>
    <row r="416" spans="7:7" x14ac:dyDescent="0.2">
      <c r="G416" s="7"/>
    </row>
    <row r="417" spans="7:7" x14ac:dyDescent="0.2">
      <c r="G417" s="7"/>
    </row>
    <row r="418" spans="7:7" x14ac:dyDescent="0.2">
      <c r="G418" s="7"/>
    </row>
    <row r="419" spans="7:7" x14ac:dyDescent="0.2">
      <c r="G419" s="7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6" spans="7:7" x14ac:dyDescent="0.2">
      <c r="G426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3" spans="7:7" x14ac:dyDescent="0.2">
      <c r="G433" s="7"/>
    </row>
    <row r="434" spans="7:7" x14ac:dyDescent="0.2">
      <c r="G434" s="7"/>
    </row>
    <row r="435" spans="7:7" x14ac:dyDescent="0.2">
      <c r="G435" s="7"/>
    </row>
    <row r="436" spans="7:7" x14ac:dyDescent="0.2">
      <c r="G436" s="7"/>
    </row>
    <row r="437" spans="7:7" x14ac:dyDescent="0.2">
      <c r="G437" s="7"/>
    </row>
    <row r="438" spans="7:7" x14ac:dyDescent="0.2">
      <c r="G438" s="7"/>
    </row>
    <row r="439" spans="7:7" x14ac:dyDescent="0.2">
      <c r="G439" s="7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6" spans="7:7" x14ac:dyDescent="0.2">
      <c r="G446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3" spans="7:7" x14ac:dyDescent="0.2">
      <c r="G453" s="7"/>
    </row>
    <row r="454" spans="7:7" x14ac:dyDescent="0.2">
      <c r="G454" s="7"/>
    </row>
    <row r="455" spans="7:7" x14ac:dyDescent="0.2">
      <c r="G455" s="7"/>
    </row>
    <row r="456" spans="7:7" x14ac:dyDescent="0.2">
      <c r="G456" s="7"/>
    </row>
    <row r="457" spans="7:7" x14ac:dyDescent="0.2">
      <c r="G457" s="7"/>
    </row>
    <row r="458" spans="7:7" x14ac:dyDescent="0.2">
      <c r="G458" s="7"/>
    </row>
    <row r="459" spans="7:7" x14ac:dyDescent="0.2">
      <c r="G459" s="7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6" spans="7:7" x14ac:dyDescent="0.2">
      <c r="G466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3" spans="7:7" x14ac:dyDescent="0.2">
      <c r="G473" s="7"/>
    </row>
    <row r="474" spans="7:7" x14ac:dyDescent="0.2">
      <c r="G474" s="7"/>
    </row>
    <row r="475" spans="7:7" x14ac:dyDescent="0.2">
      <c r="G475" s="7"/>
    </row>
    <row r="476" spans="7:7" x14ac:dyDescent="0.2">
      <c r="G476" s="7"/>
    </row>
    <row r="477" spans="7:7" x14ac:dyDescent="0.2">
      <c r="G477" s="7"/>
    </row>
    <row r="478" spans="7:7" x14ac:dyDescent="0.2">
      <c r="G478" s="7"/>
    </row>
    <row r="479" spans="7:7" x14ac:dyDescent="0.2">
      <c r="G479" s="7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6" spans="7:7" x14ac:dyDescent="0.2">
      <c r="G486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3" spans="7:7" x14ac:dyDescent="0.2">
      <c r="G493" s="7"/>
    </row>
    <row r="494" spans="7:7" x14ac:dyDescent="0.2">
      <c r="G494" s="7"/>
    </row>
    <row r="495" spans="7:7" x14ac:dyDescent="0.2">
      <c r="G495" s="7"/>
    </row>
    <row r="496" spans="7:7" x14ac:dyDescent="0.2">
      <c r="G496" s="7"/>
    </row>
    <row r="497" spans="7:7" x14ac:dyDescent="0.2">
      <c r="G497" s="7"/>
    </row>
    <row r="498" spans="7:7" x14ac:dyDescent="0.2">
      <c r="G498" s="7"/>
    </row>
    <row r="499" spans="7:7" x14ac:dyDescent="0.2">
      <c r="G499" s="7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5" spans="7:7" x14ac:dyDescent="0.2">
      <c r="G505" s="7"/>
    </row>
    <row r="506" spans="7:7" x14ac:dyDescent="0.2">
      <c r="G506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13" spans="7:7" x14ac:dyDescent="0.2">
      <c r="G513" s="7"/>
    </row>
    <row r="514" spans="7:7" x14ac:dyDescent="0.2">
      <c r="G514" s="7"/>
    </row>
    <row r="515" spans="7:7" x14ac:dyDescent="0.2">
      <c r="G515" s="7"/>
    </row>
    <row r="516" spans="7:7" x14ac:dyDescent="0.2">
      <c r="G516" s="7"/>
    </row>
    <row r="517" spans="7:7" x14ac:dyDescent="0.2">
      <c r="G517" s="7"/>
    </row>
    <row r="518" spans="7:7" x14ac:dyDescent="0.2">
      <c r="G518" s="7"/>
    </row>
    <row r="519" spans="7:7" x14ac:dyDescent="0.2">
      <c r="G519" s="7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5" spans="7:7" x14ac:dyDescent="0.2">
      <c r="G525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2" spans="7:7" x14ac:dyDescent="0.2">
      <c r="G532" s="7"/>
    </row>
    <row r="533" spans="7:7" x14ac:dyDescent="0.2">
      <c r="G533" s="7"/>
    </row>
    <row r="534" spans="7:7" x14ac:dyDescent="0.2">
      <c r="G534" s="7"/>
    </row>
    <row r="535" spans="7:7" x14ac:dyDescent="0.2">
      <c r="G535" s="7"/>
    </row>
    <row r="536" spans="7:7" x14ac:dyDescent="0.2">
      <c r="G536" s="7"/>
    </row>
    <row r="537" spans="7:7" x14ac:dyDescent="0.2">
      <c r="G537" s="7"/>
    </row>
    <row r="538" spans="7:7" x14ac:dyDescent="0.2">
      <c r="G538" s="7"/>
    </row>
    <row r="539" spans="7:7" x14ac:dyDescent="0.2">
      <c r="G539" s="7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5" spans="7:7" x14ac:dyDescent="0.2">
      <c r="G545" s="7"/>
    </row>
    <row r="546" spans="7:7" x14ac:dyDescent="0.2">
      <c r="G546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2" spans="7:7" x14ac:dyDescent="0.2">
      <c r="G552" s="7"/>
    </row>
    <row r="553" spans="7:7" x14ac:dyDescent="0.2">
      <c r="G553" s="7"/>
    </row>
    <row r="554" spans="7:7" x14ac:dyDescent="0.2">
      <c r="G554" s="7"/>
    </row>
    <row r="555" spans="7:7" x14ac:dyDescent="0.2">
      <c r="G555" s="7"/>
    </row>
    <row r="556" spans="7:7" x14ac:dyDescent="0.2">
      <c r="G556" s="7"/>
    </row>
    <row r="557" spans="7:7" x14ac:dyDescent="0.2">
      <c r="G557" s="7"/>
    </row>
    <row r="558" spans="7:7" x14ac:dyDescent="0.2">
      <c r="G558" s="7"/>
    </row>
    <row r="559" spans="7:7" x14ac:dyDescent="0.2">
      <c r="G559" s="7"/>
    </row>
    <row r="560" spans="7:7" x14ac:dyDescent="0.2">
      <c r="G560" s="7"/>
    </row>
    <row r="561" spans="7:7" x14ac:dyDescent="0.2">
      <c r="G561" s="7"/>
    </row>
    <row r="562" spans="7:7" x14ac:dyDescent="0.2">
      <c r="G562" s="7"/>
    </row>
    <row r="563" spans="7:7" x14ac:dyDescent="0.2">
      <c r="G563" s="7"/>
    </row>
    <row r="564" spans="7:7" x14ac:dyDescent="0.2">
      <c r="G564" s="7"/>
    </row>
    <row r="565" spans="7:7" x14ac:dyDescent="0.2">
      <c r="G565" s="7"/>
    </row>
    <row r="566" spans="7:7" x14ac:dyDescent="0.2">
      <c r="G566" s="7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72" spans="7:7" x14ac:dyDescent="0.2">
      <c r="G572" s="7"/>
    </row>
    <row r="573" spans="7:7" x14ac:dyDescent="0.2">
      <c r="G573" s="7"/>
    </row>
    <row r="574" spans="7:7" x14ac:dyDescent="0.2">
      <c r="G574" s="7"/>
    </row>
    <row r="575" spans="7:7" x14ac:dyDescent="0.2">
      <c r="G575" s="7"/>
    </row>
    <row r="576" spans="7:7" x14ac:dyDescent="0.2">
      <c r="G576" s="7"/>
    </row>
    <row r="577" spans="7:7" x14ac:dyDescent="0.2">
      <c r="G577" s="7"/>
    </row>
    <row r="578" spans="7:7" x14ac:dyDescent="0.2">
      <c r="G578" s="7"/>
    </row>
    <row r="579" spans="7:7" x14ac:dyDescent="0.2">
      <c r="G579" s="7"/>
    </row>
    <row r="580" spans="7:7" x14ac:dyDescent="0.2">
      <c r="G580" s="7"/>
    </row>
    <row r="581" spans="7:7" x14ac:dyDescent="0.2">
      <c r="G581" s="7"/>
    </row>
    <row r="582" spans="7:7" x14ac:dyDescent="0.2">
      <c r="G582" s="7"/>
    </row>
    <row r="583" spans="7:7" x14ac:dyDescent="0.2">
      <c r="G583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  <row r="587" spans="7:7" x14ac:dyDescent="0.2">
      <c r="G587" s="7"/>
    </row>
    <row r="588" spans="7:7" x14ac:dyDescent="0.2">
      <c r="G588" s="7"/>
    </row>
    <row r="589" spans="7:7" x14ac:dyDescent="0.2">
      <c r="G589" s="7"/>
    </row>
    <row r="590" spans="7:7" x14ac:dyDescent="0.2">
      <c r="G590" s="7"/>
    </row>
    <row r="591" spans="7:7" x14ac:dyDescent="0.2">
      <c r="G591" s="7"/>
    </row>
    <row r="592" spans="7:7" x14ac:dyDescent="0.2">
      <c r="G592" s="7"/>
    </row>
    <row r="593" spans="7:7" x14ac:dyDescent="0.2">
      <c r="G593" s="7"/>
    </row>
    <row r="594" spans="7:7" x14ac:dyDescent="0.2">
      <c r="G594" s="7"/>
    </row>
    <row r="595" spans="7:7" x14ac:dyDescent="0.2">
      <c r="G595" s="7"/>
    </row>
    <row r="596" spans="7:7" x14ac:dyDescent="0.2">
      <c r="G596" s="7"/>
    </row>
    <row r="597" spans="7:7" x14ac:dyDescent="0.2">
      <c r="G597" s="7"/>
    </row>
    <row r="598" spans="7:7" x14ac:dyDescent="0.2">
      <c r="G598" s="7"/>
    </row>
    <row r="599" spans="7:7" x14ac:dyDescent="0.2">
      <c r="G599" s="7"/>
    </row>
    <row r="600" spans="7:7" x14ac:dyDescent="0.2">
      <c r="G600" s="7"/>
    </row>
    <row r="601" spans="7:7" x14ac:dyDescent="0.2">
      <c r="G601" s="7"/>
    </row>
    <row r="602" spans="7:7" x14ac:dyDescent="0.2">
      <c r="G602" s="7"/>
    </row>
    <row r="603" spans="7:7" x14ac:dyDescent="0.2">
      <c r="G603" s="7"/>
    </row>
    <row r="604" spans="7:7" x14ac:dyDescent="0.2">
      <c r="G604" s="7"/>
    </row>
    <row r="605" spans="7:7" x14ac:dyDescent="0.2">
      <c r="G605" s="7"/>
    </row>
    <row r="606" spans="7:7" x14ac:dyDescent="0.2">
      <c r="G606" s="7"/>
    </row>
    <row r="607" spans="7:7" x14ac:dyDescent="0.2">
      <c r="G607" s="7"/>
    </row>
    <row r="608" spans="7:7" x14ac:dyDescent="0.2">
      <c r="G608" s="7"/>
    </row>
    <row r="609" spans="7:7" x14ac:dyDescent="0.2">
      <c r="G609" s="7"/>
    </row>
    <row r="610" spans="7:7" x14ac:dyDescent="0.2">
      <c r="G610" s="7"/>
    </row>
    <row r="611" spans="7:7" x14ac:dyDescent="0.2">
      <c r="G611" s="7"/>
    </row>
    <row r="612" spans="7:7" x14ac:dyDescent="0.2">
      <c r="G612" s="7"/>
    </row>
    <row r="613" spans="7:7" x14ac:dyDescent="0.2">
      <c r="G613" s="7"/>
    </row>
    <row r="614" spans="7:7" x14ac:dyDescent="0.2">
      <c r="G614" s="7"/>
    </row>
    <row r="615" spans="7:7" x14ac:dyDescent="0.2">
      <c r="G615" s="7"/>
    </row>
    <row r="616" spans="7:7" x14ac:dyDescent="0.2">
      <c r="G616" s="7"/>
    </row>
    <row r="617" spans="7:7" x14ac:dyDescent="0.2">
      <c r="G617" s="7"/>
    </row>
    <row r="618" spans="7:7" x14ac:dyDescent="0.2">
      <c r="G618" s="7"/>
    </row>
    <row r="619" spans="7:7" x14ac:dyDescent="0.2">
      <c r="G619" s="7"/>
    </row>
    <row r="620" spans="7:7" x14ac:dyDescent="0.2">
      <c r="G620" s="7"/>
    </row>
    <row r="621" spans="7:7" x14ac:dyDescent="0.2">
      <c r="G621" s="7"/>
    </row>
    <row r="622" spans="7:7" x14ac:dyDescent="0.2">
      <c r="G622" s="7"/>
    </row>
    <row r="623" spans="7:7" x14ac:dyDescent="0.2">
      <c r="G623" s="7"/>
    </row>
    <row r="624" spans="7:7" x14ac:dyDescent="0.2">
      <c r="G624" s="7"/>
    </row>
    <row r="625" spans="7:7" x14ac:dyDescent="0.2">
      <c r="G625" s="7"/>
    </row>
    <row r="626" spans="7:7" x14ac:dyDescent="0.2">
      <c r="G626" s="7"/>
    </row>
    <row r="627" spans="7:7" x14ac:dyDescent="0.2">
      <c r="G627" s="7"/>
    </row>
    <row r="628" spans="7:7" x14ac:dyDescent="0.2">
      <c r="G628" s="7"/>
    </row>
    <row r="629" spans="7:7" x14ac:dyDescent="0.2">
      <c r="G629" s="7"/>
    </row>
    <row r="630" spans="7:7" x14ac:dyDescent="0.2">
      <c r="G630" s="7"/>
    </row>
    <row r="631" spans="7:7" x14ac:dyDescent="0.2">
      <c r="G631" s="7"/>
    </row>
    <row r="632" spans="7:7" x14ac:dyDescent="0.2">
      <c r="G632" s="7"/>
    </row>
    <row r="633" spans="7:7" x14ac:dyDescent="0.2">
      <c r="G633" s="7"/>
    </row>
    <row r="634" spans="7:7" x14ac:dyDescent="0.2">
      <c r="G634" s="7"/>
    </row>
    <row r="635" spans="7:7" x14ac:dyDescent="0.2">
      <c r="G635" s="7"/>
    </row>
    <row r="636" spans="7:7" x14ac:dyDescent="0.2">
      <c r="G636" s="7"/>
    </row>
    <row r="637" spans="7:7" x14ac:dyDescent="0.2">
      <c r="G637" s="7"/>
    </row>
    <row r="638" spans="7:7" x14ac:dyDescent="0.2">
      <c r="G638" s="7"/>
    </row>
    <row r="639" spans="7:7" x14ac:dyDescent="0.2">
      <c r="G639" s="7"/>
    </row>
    <row r="640" spans="7:7" x14ac:dyDescent="0.2">
      <c r="G640" s="7"/>
    </row>
    <row r="641" spans="7:7" x14ac:dyDescent="0.2">
      <c r="G641" s="7"/>
    </row>
    <row r="642" spans="7:7" x14ac:dyDescent="0.2">
      <c r="G642" s="7"/>
    </row>
    <row r="643" spans="7:7" x14ac:dyDescent="0.2">
      <c r="G643" s="7"/>
    </row>
    <row r="644" spans="7:7" x14ac:dyDescent="0.2">
      <c r="G644" s="7"/>
    </row>
    <row r="645" spans="7:7" x14ac:dyDescent="0.2">
      <c r="G645" s="7"/>
    </row>
    <row r="646" spans="7:7" x14ac:dyDescent="0.2">
      <c r="G646" s="7"/>
    </row>
    <row r="647" spans="7:7" x14ac:dyDescent="0.2">
      <c r="G647" s="7"/>
    </row>
    <row r="648" spans="7:7" x14ac:dyDescent="0.2">
      <c r="G648" s="7"/>
    </row>
    <row r="649" spans="7:7" x14ac:dyDescent="0.2">
      <c r="G649" s="7"/>
    </row>
    <row r="650" spans="7:7" x14ac:dyDescent="0.2">
      <c r="G650" s="7"/>
    </row>
    <row r="651" spans="7:7" x14ac:dyDescent="0.2">
      <c r="G651" s="7"/>
    </row>
    <row r="652" spans="7:7" x14ac:dyDescent="0.2">
      <c r="G652" s="7"/>
    </row>
    <row r="653" spans="7:7" x14ac:dyDescent="0.2">
      <c r="G653" s="7"/>
    </row>
    <row r="654" spans="7:7" x14ac:dyDescent="0.2">
      <c r="G654" s="7"/>
    </row>
    <row r="655" spans="7:7" x14ac:dyDescent="0.2">
      <c r="G655" s="7"/>
    </row>
    <row r="656" spans="7:7" x14ac:dyDescent="0.2">
      <c r="G656" s="7"/>
    </row>
    <row r="657" spans="7:7" x14ac:dyDescent="0.2">
      <c r="G657" s="7"/>
    </row>
    <row r="658" spans="7:7" x14ac:dyDescent="0.2">
      <c r="G658" s="7"/>
    </row>
    <row r="659" spans="7:7" x14ac:dyDescent="0.2">
      <c r="G659" s="7"/>
    </row>
    <row r="660" spans="7:7" x14ac:dyDescent="0.2">
      <c r="G660" s="7"/>
    </row>
    <row r="661" spans="7:7" x14ac:dyDescent="0.2">
      <c r="G661" s="7"/>
    </row>
    <row r="662" spans="7:7" x14ac:dyDescent="0.2">
      <c r="G662" s="7"/>
    </row>
    <row r="663" spans="7:7" x14ac:dyDescent="0.2">
      <c r="G663" s="7"/>
    </row>
    <row r="664" spans="7:7" x14ac:dyDescent="0.2">
      <c r="G664" s="7"/>
    </row>
    <row r="665" spans="7:7" x14ac:dyDescent="0.2">
      <c r="G665" s="7"/>
    </row>
    <row r="666" spans="7:7" x14ac:dyDescent="0.2">
      <c r="G666" s="7"/>
    </row>
    <row r="667" spans="7:7" x14ac:dyDescent="0.2">
      <c r="G667" s="7"/>
    </row>
    <row r="668" spans="7:7" x14ac:dyDescent="0.2">
      <c r="G668" s="7"/>
    </row>
    <row r="669" spans="7:7" x14ac:dyDescent="0.2">
      <c r="G669" s="7"/>
    </row>
    <row r="670" spans="7:7" x14ac:dyDescent="0.2">
      <c r="G670" s="7"/>
    </row>
    <row r="671" spans="7:7" x14ac:dyDescent="0.2">
      <c r="G671" s="7"/>
    </row>
    <row r="672" spans="7:7" x14ac:dyDescent="0.2">
      <c r="G672" s="7"/>
    </row>
    <row r="673" spans="7:7" x14ac:dyDescent="0.2">
      <c r="G673" s="7"/>
    </row>
    <row r="674" spans="7:7" x14ac:dyDescent="0.2">
      <c r="G674" s="7"/>
    </row>
    <row r="675" spans="7:7" x14ac:dyDescent="0.2">
      <c r="G675" s="7"/>
    </row>
    <row r="676" spans="7:7" x14ac:dyDescent="0.2">
      <c r="G676" s="7"/>
    </row>
    <row r="677" spans="7:7" x14ac:dyDescent="0.2">
      <c r="G677" s="7"/>
    </row>
    <row r="678" spans="7:7" x14ac:dyDescent="0.2">
      <c r="G678" s="7"/>
    </row>
    <row r="679" spans="7:7" x14ac:dyDescent="0.2">
      <c r="G679" s="7"/>
    </row>
    <row r="680" spans="7:7" x14ac:dyDescent="0.2">
      <c r="G680" s="7"/>
    </row>
    <row r="681" spans="7:7" x14ac:dyDescent="0.2">
      <c r="G681" s="7"/>
    </row>
    <row r="682" spans="7:7" x14ac:dyDescent="0.2">
      <c r="G682" s="7"/>
    </row>
    <row r="683" spans="7:7" x14ac:dyDescent="0.2">
      <c r="G683" s="7"/>
    </row>
    <row r="684" spans="7:7" x14ac:dyDescent="0.2">
      <c r="G684" s="7"/>
    </row>
    <row r="685" spans="7:7" x14ac:dyDescent="0.2">
      <c r="G685" s="7"/>
    </row>
    <row r="686" spans="7:7" x14ac:dyDescent="0.2">
      <c r="G686" s="7"/>
    </row>
    <row r="687" spans="7:7" x14ac:dyDescent="0.2">
      <c r="G687" s="7"/>
    </row>
    <row r="688" spans="7:7" x14ac:dyDescent="0.2">
      <c r="G688" s="7"/>
    </row>
    <row r="689" spans="7:7" x14ac:dyDescent="0.2">
      <c r="G689" s="7"/>
    </row>
    <row r="690" spans="7:7" x14ac:dyDescent="0.2">
      <c r="G690" s="7"/>
    </row>
    <row r="691" spans="7:7" x14ac:dyDescent="0.2">
      <c r="G691" s="7"/>
    </row>
    <row r="692" spans="7:7" x14ac:dyDescent="0.2">
      <c r="G692" s="7"/>
    </row>
    <row r="693" spans="7:7" x14ac:dyDescent="0.2">
      <c r="G693" s="7"/>
    </row>
    <row r="694" spans="7:7" x14ac:dyDescent="0.2">
      <c r="G694" s="7"/>
    </row>
    <row r="695" spans="7:7" x14ac:dyDescent="0.2">
      <c r="G695" s="7"/>
    </row>
    <row r="696" spans="7:7" x14ac:dyDescent="0.2">
      <c r="G696" s="7"/>
    </row>
    <row r="697" spans="7:7" x14ac:dyDescent="0.2">
      <c r="G697" s="7"/>
    </row>
    <row r="698" spans="7:7" x14ac:dyDescent="0.2">
      <c r="G698" s="7"/>
    </row>
    <row r="699" spans="7:7" x14ac:dyDescent="0.2">
      <c r="G699" s="7"/>
    </row>
    <row r="700" spans="7:7" x14ac:dyDescent="0.2">
      <c r="G700" s="7"/>
    </row>
    <row r="701" spans="7:7" x14ac:dyDescent="0.2">
      <c r="G701" s="7"/>
    </row>
    <row r="702" spans="7:7" x14ac:dyDescent="0.2">
      <c r="G702" s="7"/>
    </row>
    <row r="703" spans="7:7" x14ac:dyDescent="0.2">
      <c r="G703" s="7"/>
    </row>
    <row r="704" spans="7:7" x14ac:dyDescent="0.2">
      <c r="G704" s="7"/>
    </row>
    <row r="705" spans="7:7" x14ac:dyDescent="0.2">
      <c r="G705" s="7"/>
    </row>
    <row r="706" spans="7:7" x14ac:dyDescent="0.2">
      <c r="G706" s="7"/>
    </row>
    <row r="707" spans="7:7" x14ac:dyDescent="0.2">
      <c r="G707" s="7"/>
    </row>
    <row r="708" spans="7:7" x14ac:dyDescent="0.2">
      <c r="G708" s="7"/>
    </row>
    <row r="709" spans="7:7" x14ac:dyDescent="0.2">
      <c r="G709" s="7"/>
    </row>
    <row r="710" spans="7:7" x14ac:dyDescent="0.2">
      <c r="G710" s="7"/>
    </row>
    <row r="711" spans="7:7" x14ac:dyDescent="0.2">
      <c r="G711" s="7"/>
    </row>
    <row r="712" spans="7:7" x14ac:dyDescent="0.2">
      <c r="G712" s="7"/>
    </row>
    <row r="713" spans="7:7" x14ac:dyDescent="0.2">
      <c r="G713" s="7"/>
    </row>
    <row r="714" spans="7:7" x14ac:dyDescent="0.2">
      <c r="G714" s="7"/>
    </row>
    <row r="715" spans="7:7" x14ac:dyDescent="0.2">
      <c r="G715" s="7"/>
    </row>
    <row r="716" spans="7:7" x14ac:dyDescent="0.2">
      <c r="G716" s="7"/>
    </row>
    <row r="717" spans="7:7" x14ac:dyDescent="0.2">
      <c r="G717" s="7"/>
    </row>
    <row r="718" spans="7:7" x14ac:dyDescent="0.2">
      <c r="G718" s="7"/>
    </row>
    <row r="719" spans="7:7" x14ac:dyDescent="0.2">
      <c r="G719" s="7"/>
    </row>
    <row r="720" spans="7:7" x14ac:dyDescent="0.2">
      <c r="G720" s="7"/>
    </row>
    <row r="721" spans="7:7" x14ac:dyDescent="0.2">
      <c r="G721" s="7"/>
    </row>
    <row r="722" spans="7:7" x14ac:dyDescent="0.2">
      <c r="G722" s="7"/>
    </row>
    <row r="723" spans="7:7" x14ac:dyDescent="0.2">
      <c r="G723" s="7"/>
    </row>
    <row r="724" spans="7:7" x14ac:dyDescent="0.2">
      <c r="G724" s="7"/>
    </row>
    <row r="725" spans="7:7" x14ac:dyDescent="0.2">
      <c r="G725" s="7"/>
    </row>
    <row r="726" spans="7:7" x14ac:dyDescent="0.2">
      <c r="G726" s="7"/>
    </row>
    <row r="727" spans="7:7" x14ac:dyDescent="0.2">
      <c r="G727" s="7"/>
    </row>
    <row r="728" spans="7:7" x14ac:dyDescent="0.2">
      <c r="G728" s="7"/>
    </row>
    <row r="729" spans="7:7" x14ac:dyDescent="0.2">
      <c r="G729" s="7"/>
    </row>
    <row r="730" spans="7:7" x14ac:dyDescent="0.2">
      <c r="G730" s="7"/>
    </row>
    <row r="731" spans="7:7" x14ac:dyDescent="0.2">
      <c r="G731" s="7"/>
    </row>
    <row r="732" spans="7:7" x14ac:dyDescent="0.2">
      <c r="G732" s="7"/>
    </row>
    <row r="733" spans="7:7" x14ac:dyDescent="0.2">
      <c r="G733" s="7"/>
    </row>
    <row r="734" spans="7:7" x14ac:dyDescent="0.2">
      <c r="G734" s="7"/>
    </row>
    <row r="735" spans="7:7" x14ac:dyDescent="0.2">
      <c r="G735" s="7"/>
    </row>
    <row r="736" spans="7:7" x14ac:dyDescent="0.2">
      <c r="G736" s="7"/>
    </row>
    <row r="737" spans="7:7" x14ac:dyDescent="0.2">
      <c r="G737" s="7"/>
    </row>
    <row r="738" spans="7:7" x14ac:dyDescent="0.2">
      <c r="G738" s="7"/>
    </row>
    <row r="739" spans="7:7" x14ac:dyDescent="0.2">
      <c r="G739" s="7"/>
    </row>
    <row r="740" spans="7:7" x14ac:dyDescent="0.2">
      <c r="G740" s="7"/>
    </row>
    <row r="741" spans="7:7" x14ac:dyDescent="0.2">
      <c r="G741" s="7"/>
    </row>
    <row r="742" spans="7:7" x14ac:dyDescent="0.2">
      <c r="G742" s="7"/>
    </row>
    <row r="743" spans="7:7" x14ac:dyDescent="0.2">
      <c r="G743" s="7"/>
    </row>
    <row r="744" spans="7:7" x14ac:dyDescent="0.2">
      <c r="G744" s="7"/>
    </row>
    <row r="745" spans="7:7" x14ac:dyDescent="0.2">
      <c r="G745" s="7"/>
    </row>
    <row r="746" spans="7:7" x14ac:dyDescent="0.2">
      <c r="G746" s="7"/>
    </row>
    <row r="747" spans="7:7" x14ac:dyDescent="0.2">
      <c r="G747" s="7"/>
    </row>
    <row r="748" spans="7:7" x14ac:dyDescent="0.2">
      <c r="G748" s="7"/>
    </row>
    <row r="749" spans="7:7" x14ac:dyDescent="0.2">
      <c r="G749" s="7"/>
    </row>
    <row r="750" spans="7:7" x14ac:dyDescent="0.2">
      <c r="G750" s="7"/>
    </row>
    <row r="751" spans="7:7" x14ac:dyDescent="0.2">
      <c r="G751" s="7"/>
    </row>
    <row r="752" spans="7:7" x14ac:dyDescent="0.2">
      <c r="G752" s="7"/>
    </row>
    <row r="753" spans="7:7" x14ac:dyDescent="0.2">
      <c r="G753" s="7"/>
    </row>
    <row r="754" spans="7:7" x14ac:dyDescent="0.2">
      <c r="G754" s="7"/>
    </row>
    <row r="755" spans="7:7" x14ac:dyDescent="0.2">
      <c r="G755" s="7"/>
    </row>
    <row r="756" spans="7:7" x14ac:dyDescent="0.2">
      <c r="G756" s="7"/>
    </row>
    <row r="757" spans="7:7" x14ac:dyDescent="0.2">
      <c r="G757" s="7"/>
    </row>
    <row r="758" spans="7:7" x14ac:dyDescent="0.2">
      <c r="G758" s="7"/>
    </row>
    <row r="759" spans="7:7" x14ac:dyDescent="0.2">
      <c r="G759" s="7"/>
    </row>
    <row r="760" spans="7:7" x14ac:dyDescent="0.2">
      <c r="G760" s="7"/>
    </row>
    <row r="761" spans="7:7" x14ac:dyDescent="0.2">
      <c r="G761" s="7"/>
    </row>
    <row r="762" spans="7:7" x14ac:dyDescent="0.2">
      <c r="G762" s="7"/>
    </row>
    <row r="763" spans="7:7" x14ac:dyDescent="0.2">
      <c r="G763" s="7"/>
    </row>
    <row r="764" spans="7:7" x14ac:dyDescent="0.2">
      <c r="G764" s="7"/>
    </row>
    <row r="765" spans="7:7" x14ac:dyDescent="0.2">
      <c r="G765" s="7"/>
    </row>
    <row r="766" spans="7:7" x14ac:dyDescent="0.2">
      <c r="G766" s="7"/>
    </row>
    <row r="767" spans="7:7" x14ac:dyDescent="0.2">
      <c r="G767" s="7"/>
    </row>
    <row r="768" spans="7:7" x14ac:dyDescent="0.2">
      <c r="G768" s="7"/>
    </row>
    <row r="769" spans="7:7" x14ac:dyDescent="0.2">
      <c r="G769" s="7"/>
    </row>
    <row r="770" spans="7:7" x14ac:dyDescent="0.2">
      <c r="G770" s="7"/>
    </row>
    <row r="771" spans="7:7" x14ac:dyDescent="0.2">
      <c r="G771" s="7"/>
    </row>
    <row r="772" spans="7:7" x14ac:dyDescent="0.2">
      <c r="G772" s="7"/>
    </row>
    <row r="773" spans="7:7" x14ac:dyDescent="0.2">
      <c r="G773" s="7"/>
    </row>
    <row r="774" spans="7:7" x14ac:dyDescent="0.2">
      <c r="G774" s="7"/>
    </row>
    <row r="775" spans="7:7" x14ac:dyDescent="0.2">
      <c r="G775" s="7"/>
    </row>
    <row r="776" spans="7:7" x14ac:dyDescent="0.2">
      <c r="G776" s="7"/>
    </row>
    <row r="777" spans="7:7" x14ac:dyDescent="0.2">
      <c r="G777" s="7"/>
    </row>
    <row r="778" spans="7:7" x14ac:dyDescent="0.2">
      <c r="G778" s="7"/>
    </row>
    <row r="779" spans="7:7" x14ac:dyDescent="0.2">
      <c r="G779" s="7"/>
    </row>
    <row r="780" spans="7:7" x14ac:dyDescent="0.2">
      <c r="G780" s="7"/>
    </row>
    <row r="781" spans="7:7" x14ac:dyDescent="0.2">
      <c r="G781" s="7"/>
    </row>
    <row r="782" spans="7:7" x14ac:dyDescent="0.2">
      <c r="G782" s="7"/>
    </row>
    <row r="783" spans="7:7" x14ac:dyDescent="0.2">
      <c r="G783" s="7"/>
    </row>
    <row r="784" spans="7:7" x14ac:dyDescent="0.2">
      <c r="G784" s="7"/>
    </row>
    <row r="785" spans="7:7" x14ac:dyDescent="0.2">
      <c r="G785" s="7"/>
    </row>
    <row r="786" spans="7:7" x14ac:dyDescent="0.2">
      <c r="G786" s="7"/>
    </row>
    <row r="787" spans="7:7" x14ac:dyDescent="0.2">
      <c r="G787" s="7"/>
    </row>
    <row r="788" spans="7:7" x14ac:dyDescent="0.2">
      <c r="G788" s="7"/>
    </row>
    <row r="789" spans="7:7" x14ac:dyDescent="0.2">
      <c r="G789" s="7"/>
    </row>
    <row r="790" spans="7:7" x14ac:dyDescent="0.2">
      <c r="G790" s="7"/>
    </row>
    <row r="791" spans="7:7" x14ac:dyDescent="0.2">
      <c r="G791" s="7"/>
    </row>
    <row r="792" spans="7:7" x14ac:dyDescent="0.2">
      <c r="G792" s="7"/>
    </row>
    <row r="793" spans="7:7" x14ac:dyDescent="0.2">
      <c r="G793" s="7"/>
    </row>
    <row r="794" spans="7:7" x14ac:dyDescent="0.2">
      <c r="G794" s="7"/>
    </row>
    <row r="795" spans="7:7" x14ac:dyDescent="0.2">
      <c r="G795" s="7"/>
    </row>
    <row r="796" spans="7:7" x14ac:dyDescent="0.2">
      <c r="G796" s="7"/>
    </row>
    <row r="797" spans="7:7" x14ac:dyDescent="0.2">
      <c r="G797" s="7"/>
    </row>
    <row r="798" spans="7:7" x14ac:dyDescent="0.2">
      <c r="G798" s="7"/>
    </row>
    <row r="799" spans="7:7" x14ac:dyDescent="0.2">
      <c r="G799" s="7"/>
    </row>
    <row r="800" spans="7:7" x14ac:dyDescent="0.2">
      <c r="G800" s="7"/>
    </row>
    <row r="801" spans="7:7" x14ac:dyDescent="0.2">
      <c r="G801" s="7"/>
    </row>
    <row r="802" spans="7:7" x14ac:dyDescent="0.2">
      <c r="G802" s="7"/>
    </row>
    <row r="803" spans="7:7" x14ac:dyDescent="0.2">
      <c r="G803" s="7"/>
    </row>
    <row r="804" spans="7:7" x14ac:dyDescent="0.2">
      <c r="G804" s="7"/>
    </row>
    <row r="805" spans="7:7" x14ac:dyDescent="0.2">
      <c r="G805" s="7"/>
    </row>
    <row r="806" spans="7:7" x14ac:dyDescent="0.2">
      <c r="G806" s="7"/>
    </row>
    <row r="807" spans="7:7" x14ac:dyDescent="0.2">
      <c r="G807" s="7"/>
    </row>
    <row r="808" spans="7:7" x14ac:dyDescent="0.2">
      <c r="G808" s="7"/>
    </row>
    <row r="809" spans="7:7" x14ac:dyDescent="0.2">
      <c r="G809" s="7"/>
    </row>
    <row r="810" spans="7:7" x14ac:dyDescent="0.2">
      <c r="G810" s="7"/>
    </row>
    <row r="811" spans="7:7" x14ac:dyDescent="0.2">
      <c r="G811" s="7"/>
    </row>
    <row r="812" spans="7:7" x14ac:dyDescent="0.2">
      <c r="G812" s="7"/>
    </row>
    <row r="813" spans="7:7" x14ac:dyDescent="0.2">
      <c r="G813" s="7"/>
    </row>
    <row r="814" spans="7:7" x14ac:dyDescent="0.2">
      <c r="G814" s="7"/>
    </row>
    <row r="815" spans="7:7" x14ac:dyDescent="0.2">
      <c r="G815" s="7"/>
    </row>
    <row r="816" spans="7:7" x14ac:dyDescent="0.2">
      <c r="G816" s="7"/>
    </row>
    <row r="817" spans="7:7" x14ac:dyDescent="0.2">
      <c r="G817" s="7"/>
    </row>
    <row r="818" spans="7:7" x14ac:dyDescent="0.2">
      <c r="G818" s="7"/>
    </row>
    <row r="819" spans="7:7" x14ac:dyDescent="0.2">
      <c r="G819" s="7"/>
    </row>
    <row r="820" spans="7:7" x14ac:dyDescent="0.2">
      <c r="G820" s="7"/>
    </row>
    <row r="821" spans="7:7" x14ac:dyDescent="0.2">
      <c r="G821" s="7"/>
    </row>
    <row r="822" spans="7:7" x14ac:dyDescent="0.2">
      <c r="G822" s="7"/>
    </row>
    <row r="823" spans="7:7" x14ac:dyDescent="0.2">
      <c r="G823" s="7"/>
    </row>
    <row r="824" spans="7:7" x14ac:dyDescent="0.2">
      <c r="G824" s="7"/>
    </row>
    <row r="825" spans="7:7" x14ac:dyDescent="0.2">
      <c r="G825" s="7"/>
    </row>
    <row r="826" spans="7:7" x14ac:dyDescent="0.2">
      <c r="G826" s="7"/>
    </row>
    <row r="827" spans="7:7" x14ac:dyDescent="0.2">
      <c r="G827" s="7"/>
    </row>
    <row r="828" spans="7:7" x14ac:dyDescent="0.2">
      <c r="G828" s="7"/>
    </row>
    <row r="829" spans="7:7" x14ac:dyDescent="0.2">
      <c r="G829" s="7"/>
    </row>
    <row r="830" spans="7:7" x14ac:dyDescent="0.2">
      <c r="G830" s="7"/>
    </row>
    <row r="831" spans="7:7" x14ac:dyDescent="0.2">
      <c r="G831" s="7"/>
    </row>
    <row r="832" spans="7:7" x14ac:dyDescent="0.2">
      <c r="G832" s="7"/>
    </row>
    <row r="833" spans="7:7" x14ac:dyDescent="0.2">
      <c r="G833" s="7"/>
    </row>
    <row r="834" spans="7:7" x14ac:dyDescent="0.2">
      <c r="G834" s="7"/>
    </row>
    <row r="835" spans="7:7" x14ac:dyDescent="0.2">
      <c r="G835" s="7"/>
    </row>
    <row r="836" spans="7:7" x14ac:dyDescent="0.2">
      <c r="G836" s="7"/>
    </row>
    <row r="837" spans="7:7" x14ac:dyDescent="0.2">
      <c r="G837" s="7"/>
    </row>
    <row r="838" spans="7:7" x14ac:dyDescent="0.2">
      <c r="G838" s="7"/>
    </row>
    <row r="839" spans="7:7" x14ac:dyDescent="0.2">
      <c r="G839" s="7"/>
    </row>
    <row r="840" spans="7:7" x14ac:dyDescent="0.2">
      <c r="G840" s="7"/>
    </row>
    <row r="841" spans="7:7" x14ac:dyDescent="0.2">
      <c r="G841" s="7"/>
    </row>
    <row r="842" spans="7:7" x14ac:dyDescent="0.2">
      <c r="G842" s="7"/>
    </row>
    <row r="843" spans="7:7" x14ac:dyDescent="0.2">
      <c r="G843" s="7"/>
    </row>
    <row r="844" spans="7:7" x14ac:dyDescent="0.2">
      <c r="G844" s="7"/>
    </row>
    <row r="845" spans="7:7" x14ac:dyDescent="0.2">
      <c r="G845" s="7"/>
    </row>
    <row r="846" spans="7:7" x14ac:dyDescent="0.2">
      <c r="G846" s="7"/>
    </row>
    <row r="847" spans="7:7" x14ac:dyDescent="0.2">
      <c r="G847" s="7"/>
    </row>
    <row r="848" spans="7:7" x14ac:dyDescent="0.2">
      <c r="G848" s="7"/>
    </row>
    <row r="849" spans="7:7" x14ac:dyDescent="0.2">
      <c r="G849" s="7"/>
    </row>
    <row r="850" spans="7:7" x14ac:dyDescent="0.2">
      <c r="G850" s="7"/>
    </row>
    <row r="851" spans="7:7" x14ac:dyDescent="0.2">
      <c r="G851" s="7"/>
    </row>
    <row r="852" spans="7:7" x14ac:dyDescent="0.2">
      <c r="G852" s="7"/>
    </row>
    <row r="853" spans="7:7" x14ac:dyDescent="0.2">
      <c r="G853" s="7"/>
    </row>
    <row r="854" spans="7:7" x14ac:dyDescent="0.2">
      <c r="G854" s="7"/>
    </row>
    <row r="855" spans="7:7" x14ac:dyDescent="0.2">
      <c r="G855" s="7"/>
    </row>
    <row r="856" spans="7:7" x14ac:dyDescent="0.2">
      <c r="G856" s="7"/>
    </row>
    <row r="857" spans="7:7" x14ac:dyDescent="0.2">
      <c r="G857" s="7"/>
    </row>
    <row r="858" spans="7:7" x14ac:dyDescent="0.2">
      <c r="G858" s="7"/>
    </row>
    <row r="859" spans="7:7" x14ac:dyDescent="0.2">
      <c r="G859" s="7"/>
    </row>
    <row r="860" spans="7:7" x14ac:dyDescent="0.2">
      <c r="G860" s="7"/>
    </row>
    <row r="861" spans="7:7" x14ac:dyDescent="0.2">
      <c r="G861" s="7"/>
    </row>
    <row r="862" spans="7:7" x14ac:dyDescent="0.2">
      <c r="G862" s="7"/>
    </row>
    <row r="863" spans="7:7" x14ac:dyDescent="0.2">
      <c r="G863" s="7"/>
    </row>
    <row r="864" spans="7:7" x14ac:dyDescent="0.2">
      <c r="G864" s="7"/>
    </row>
    <row r="865" spans="7:7" x14ac:dyDescent="0.2">
      <c r="G865" s="7"/>
    </row>
    <row r="866" spans="7:7" x14ac:dyDescent="0.2">
      <c r="G866" s="7"/>
    </row>
    <row r="867" spans="7:7" x14ac:dyDescent="0.2">
      <c r="G867" s="7"/>
    </row>
    <row r="868" spans="7:7" x14ac:dyDescent="0.2">
      <c r="G868" s="7"/>
    </row>
    <row r="869" spans="7:7" x14ac:dyDescent="0.2">
      <c r="G869" s="7"/>
    </row>
    <row r="870" spans="7:7" x14ac:dyDescent="0.2">
      <c r="G870" s="7"/>
    </row>
    <row r="871" spans="7:7" x14ac:dyDescent="0.2">
      <c r="G871" s="7"/>
    </row>
    <row r="872" spans="7:7" x14ac:dyDescent="0.2">
      <c r="G872" s="7"/>
    </row>
    <row r="873" spans="7:7" x14ac:dyDescent="0.2">
      <c r="G873" s="7"/>
    </row>
    <row r="874" spans="7:7" x14ac:dyDescent="0.2">
      <c r="G874" s="7"/>
    </row>
    <row r="875" spans="7:7" x14ac:dyDescent="0.2">
      <c r="G875" s="7"/>
    </row>
    <row r="876" spans="7:7" x14ac:dyDescent="0.2">
      <c r="G876" s="7"/>
    </row>
    <row r="877" spans="7:7" x14ac:dyDescent="0.2">
      <c r="G877" s="7"/>
    </row>
    <row r="878" spans="7:7" x14ac:dyDescent="0.2">
      <c r="G878" s="7"/>
    </row>
    <row r="879" spans="7:7" x14ac:dyDescent="0.2">
      <c r="G879" s="7"/>
    </row>
    <row r="880" spans="7:7" x14ac:dyDescent="0.2">
      <c r="G880" s="7"/>
    </row>
    <row r="881" spans="7:7" x14ac:dyDescent="0.2">
      <c r="G881" s="7"/>
    </row>
    <row r="882" spans="7:7" x14ac:dyDescent="0.2">
      <c r="G882" s="7"/>
    </row>
    <row r="883" spans="7:7" x14ac:dyDescent="0.2">
      <c r="G883" s="7"/>
    </row>
    <row r="884" spans="7:7" x14ac:dyDescent="0.2">
      <c r="G884" s="7"/>
    </row>
    <row r="885" spans="7:7" x14ac:dyDescent="0.2">
      <c r="G885" s="7"/>
    </row>
    <row r="886" spans="7:7" x14ac:dyDescent="0.2">
      <c r="G886" s="7"/>
    </row>
    <row r="887" spans="7:7" x14ac:dyDescent="0.2">
      <c r="G887" s="7"/>
    </row>
    <row r="888" spans="7:7" x14ac:dyDescent="0.2">
      <c r="G888" s="7"/>
    </row>
    <row r="889" spans="7:7" x14ac:dyDescent="0.2">
      <c r="G889" s="7"/>
    </row>
    <row r="890" spans="7:7" x14ac:dyDescent="0.2">
      <c r="G890" s="7"/>
    </row>
    <row r="891" spans="7:7" x14ac:dyDescent="0.2">
      <c r="G891" s="7"/>
    </row>
    <row r="892" spans="7:7" x14ac:dyDescent="0.2">
      <c r="G892" s="7"/>
    </row>
    <row r="893" spans="7:7" x14ac:dyDescent="0.2">
      <c r="G893" s="7"/>
    </row>
    <row r="894" spans="7:7" x14ac:dyDescent="0.2">
      <c r="G894" s="7"/>
    </row>
    <row r="895" spans="7:7" x14ac:dyDescent="0.2">
      <c r="G895" s="7"/>
    </row>
    <row r="896" spans="7:7" x14ac:dyDescent="0.2">
      <c r="G896" s="7"/>
    </row>
    <row r="897" spans="7:7" x14ac:dyDescent="0.2">
      <c r="G897" s="7"/>
    </row>
    <row r="898" spans="7:7" x14ac:dyDescent="0.2">
      <c r="G898" s="7"/>
    </row>
    <row r="899" spans="7:7" x14ac:dyDescent="0.2">
      <c r="G899" s="7"/>
    </row>
    <row r="900" spans="7:7" x14ac:dyDescent="0.2">
      <c r="G900" s="7"/>
    </row>
    <row r="901" spans="7:7" x14ac:dyDescent="0.2">
      <c r="G901" s="7"/>
    </row>
    <row r="902" spans="7:7" x14ac:dyDescent="0.2">
      <c r="G902" s="7"/>
    </row>
    <row r="903" spans="7:7" x14ac:dyDescent="0.2">
      <c r="G903" s="7"/>
    </row>
    <row r="904" spans="7:7" x14ac:dyDescent="0.2">
      <c r="G904" s="7"/>
    </row>
    <row r="905" spans="7:7" x14ac:dyDescent="0.2">
      <c r="G905" s="7"/>
    </row>
    <row r="906" spans="7:7" x14ac:dyDescent="0.2">
      <c r="G906" s="7"/>
    </row>
    <row r="907" spans="7:7" x14ac:dyDescent="0.2">
      <c r="G907" s="7"/>
    </row>
    <row r="908" spans="7:7" x14ac:dyDescent="0.2">
      <c r="G908" s="7"/>
    </row>
    <row r="909" spans="7:7" x14ac:dyDescent="0.2">
      <c r="G909" s="7"/>
    </row>
    <row r="910" spans="7:7" x14ac:dyDescent="0.2">
      <c r="G910" s="7"/>
    </row>
    <row r="911" spans="7:7" x14ac:dyDescent="0.2">
      <c r="G911" s="7"/>
    </row>
    <row r="912" spans="7:7" x14ac:dyDescent="0.2">
      <c r="G912" s="7"/>
    </row>
    <row r="913" spans="7:7" x14ac:dyDescent="0.2">
      <c r="G913" s="7"/>
    </row>
    <row r="914" spans="7:7" x14ac:dyDescent="0.2">
      <c r="G914" s="7"/>
    </row>
    <row r="915" spans="7:7" x14ac:dyDescent="0.2">
      <c r="G915" s="7"/>
    </row>
    <row r="916" spans="7:7" x14ac:dyDescent="0.2">
      <c r="G916" s="7"/>
    </row>
    <row r="917" spans="7:7" x14ac:dyDescent="0.2">
      <c r="G917" s="7"/>
    </row>
    <row r="918" spans="7:7" x14ac:dyDescent="0.2">
      <c r="G918" s="7"/>
    </row>
    <row r="919" spans="7:7" x14ac:dyDescent="0.2">
      <c r="G919" s="7"/>
    </row>
    <row r="920" spans="7:7" x14ac:dyDescent="0.2">
      <c r="G920" s="7"/>
    </row>
    <row r="921" spans="7:7" x14ac:dyDescent="0.2">
      <c r="G921" s="7"/>
    </row>
    <row r="922" spans="7:7" x14ac:dyDescent="0.2">
      <c r="G922" s="7"/>
    </row>
    <row r="923" spans="7:7" x14ac:dyDescent="0.2">
      <c r="G923" s="7"/>
    </row>
    <row r="924" spans="7:7" x14ac:dyDescent="0.2">
      <c r="G924" s="7"/>
    </row>
    <row r="925" spans="7:7" x14ac:dyDescent="0.2">
      <c r="G925" s="7"/>
    </row>
    <row r="926" spans="7:7" x14ac:dyDescent="0.2">
      <c r="G926" s="7"/>
    </row>
    <row r="927" spans="7:7" x14ac:dyDescent="0.2">
      <c r="G927" s="7"/>
    </row>
    <row r="928" spans="7:7" x14ac:dyDescent="0.2">
      <c r="G928" s="7"/>
    </row>
    <row r="929" spans="7:7" x14ac:dyDescent="0.2">
      <c r="G929" s="7"/>
    </row>
    <row r="930" spans="7:7" x14ac:dyDescent="0.2">
      <c r="G930" s="7"/>
    </row>
    <row r="931" spans="7:7" x14ac:dyDescent="0.2">
      <c r="G931" s="7"/>
    </row>
    <row r="932" spans="7:7" x14ac:dyDescent="0.2">
      <c r="G932" s="7"/>
    </row>
    <row r="933" spans="7:7" x14ac:dyDescent="0.2">
      <c r="G933" s="7"/>
    </row>
    <row r="934" spans="7:7" x14ac:dyDescent="0.2">
      <c r="G934" s="7"/>
    </row>
    <row r="935" spans="7:7" x14ac:dyDescent="0.2">
      <c r="G935" s="7"/>
    </row>
    <row r="936" spans="7:7" x14ac:dyDescent="0.2">
      <c r="G936" s="7"/>
    </row>
    <row r="937" spans="7:7" x14ac:dyDescent="0.2">
      <c r="G937" s="7"/>
    </row>
    <row r="938" spans="7:7" x14ac:dyDescent="0.2">
      <c r="G938" s="7"/>
    </row>
    <row r="939" spans="7:7" x14ac:dyDescent="0.2">
      <c r="G939" s="7"/>
    </row>
    <row r="940" spans="7:7" x14ac:dyDescent="0.2">
      <c r="G940" s="7"/>
    </row>
    <row r="941" spans="7:7" x14ac:dyDescent="0.2">
      <c r="G941" s="7"/>
    </row>
    <row r="942" spans="7:7" x14ac:dyDescent="0.2">
      <c r="G942" s="7"/>
    </row>
    <row r="943" spans="7:7" x14ac:dyDescent="0.2">
      <c r="G943" s="7"/>
    </row>
    <row r="944" spans="7:7" x14ac:dyDescent="0.2">
      <c r="G944" s="7"/>
    </row>
    <row r="945" spans="7:7" x14ac:dyDescent="0.2">
      <c r="G945" s="7"/>
    </row>
    <row r="946" spans="7:7" x14ac:dyDescent="0.2">
      <c r="G946" s="7"/>
    </row>
    <row r="947" spans="7:7" x14ac:dyDescent="0.2">
      <c r="G947" s="7"/>
    </row>
    <row r="948" spans="7:7" x14ac:dyDescent="0.2">
      <c r="G948" s="7"/>
    </row>
    <row r="949" spans="7:7" x14ac:dyDescent="0.2">
      <c r="G949" s="7"/>
    </row>
    <row r="950" spans="7:7" x14ac:dyDescent="0.2">
      <c r="G950" s="7"/>
    </row>
    <row r="951" spans="7:7" x14ac:dyDescent="0.2">
      <c r="G951" s="7"/>
    </row>
    <row r="952" spans="7:7" x14ac:dyDescent="0.2">
      <c r="G952" s="7"/>
    </row>
    <row r="953" spans="7:7" x14ac:dyDescent="0.2">
      <c r="G953" s="7"/>
    </row>
    <row r="954" spans="7:7" x14ac:dyDescent="0.2">
      <c r="G954" s="7"/>
    </row>
    <row r="955" spans="7:7" x14ac:dyDescent="0.2">
      <c r="G955" s="7"/>
    </row>
    <row r="956" spans="7:7" x14ac:dyDescent="0.2">
      <c r="G956" s="7"/>
    </row>
    <row r="957" spans="7:7" x14ac:dyDescent="0.2">
      <c r="G957" s="7"/>
    </row>
    <row r="958" spans="7:7" x14ac:dyDescent="0.2">
      <c r="G958" s="7"/>
    </row>
    <row r="959" spans="7:7" x14ac:dyDescent="0.2">
      <c r="G959" s="7"/>
    </row>
    <row r="960" spans="7:7" x14ac:dyDescent="0.2">
      <c r="G960" s="7"/>
    </row>
    <row r="961" spans="7:7" x14ac:dyDescent="0.2">
      <c r="G961" s="7"/>
    </row>
    <row r="962" spans="7:7" x14ac:dyDescent="0.2">
      <c r="G962" s="7"/>
    </row>
    <row r="963" spans="7:7" x14ac:dyDescent="0.2">
      <c r="G963" s="7"/>
    </row>
    <row r="964" spans="7:7" x14ac:dyDescent="0.2">
      <c r="G964" s="7"/>
    </row>
    <row r="965" spans="7:7" x14ac:dyDescent="0.2">
      <c r="G965" s="7"/>
    </row>
    <row r="966" spans="7:7" x14ac:dyDescent="0.2">
      <c r="G966" s="7"/>
    </row>
    <row r="967" spans="7:7" x14ac:dyDescent="0.2">
      <c r="G967" s="7"/>
    </row>
    <row r="968" spans="7:7" x14ac:dyDescent="0.2">
      <c r="G968" s="7"/>
    </row>
    <row r="969" spans="7:7" x14ac:dyDescent="0.2">
      <c r="G969" s="7"/>
    </row>
    <row r="970" spans="7:7" x14ac:dyDescent="0.2">
      <c r="G970" s="7"/>
    </row>
    <row r="971" spans="7:7" x14ac:dyDescent="0.2">
      <c r="G971" s="7"/>
    </row>
    <row r="972" spans="7:7" x14ac:dyDescent="0.2">
      <c r="G972" s="7"/>
    </row>
    <row r="973" spans="7:7" x14ac:dyDescent="0.2">
      <c r="G973" s="7"/>
    </row>
    <row r="974" spans="7:7" x14ac:dyDescent="0.2">
      <c r="G974" s="7"/>
    </row>
    <row r="975" spans="7:7" x14ac:dyDescent="0.2">
      <c r="G975" s="7"/>
    </row>
    <row r="976" spans="7:7" x14ac:dyDescent="0.2">
      <c r="G976" s="7"/>
    </row>
    <row r="977" spans="7:7" x14ac:dyDescent="0.2">
      <c r="G977" s="7"/>
    </row>
    <row r="978" spans="7:7" x14ac:dyDescent="0.2">
      <c r="G978" s="7"/>
    </row>
    <row r="979" spans="7:7" x14ac:dyDescent="0.2">
      <c r="G979" s="7"/>
    </row>
    <row r="980" spans="7:7" x14ac:dyDescent="0.2">
      <c r="G980" s="7"/>
    </row>
    <row r="981" spans="7:7" x14ac:dyDescent="0.2">
      <c r="G981" s="7"/>
    </row>
    <row r="982" spans="7:7" x14ac:dyDescent="0.2">
      <c r="G982" s="7"/>
    </row>
    <row r="983" spans="7:7" x14ac:dyDescent="0.2">
      <c r="G983" s="7"/>
    </row>
    <row r="984" spans="7:7" x14ac:dyDescent="0.2">
      <c r="G984" s="7"/>
    </row>
    <row r="985" spans="7:7" x14ac:dyDescent="0.2">
      <c r="G985" s="7"/>
    </row>
    <row r="986" spans="7:7" x14ac:dyDescent="0.2">
      <c r="G986" s="7"/>
    </row>
    <row r="987" spans="7:7" x14ac:dyDescent="0.2">
      <c r="G987" s="7"/>
    </row>
    <row r="988" spans="7:7" x14ac:dyDescent="0.2">
      <c r="G988" s="7"/>
    </row>
    <row r="989" spans="7:7" x14ac:dyDescent="0.2">
      <c r="G989" s="7"/>
    </row>
    <row r="990" spans="7:7" x14ac:dyDescent="0.2">
      <c r="G990" s="7"/>
    </row>
    <row r="991" spans="7:7" x14ac:dyDescent="0.2">
      <c r="G991" s="7"/>
    </row>
    <row r="992" spans="7:7" x14ac:dyDescent="0.2">
      <c r="G992" s="7"/>
    </row>
    <row r="993" spans="7:7" x14ac:dyDescent="0.2">
      <c r="G993" s="7"/>
    </row>
    <row r="994" spans="7:7" x14ac:dyDescent="0.2">
      <c r="G994" s="7"/>
    </row>
    <row r="995" spans="7:7" x14ac:dyDescent="0.2">
      <c r="G995" s="7"/>
    </row>
    <row r="996" spans="7:7" x14ac:dyDescent="0.2">
      <c r="G996" s="7"/>
    </row>
    <row r="997" spans="7:7" x14ac:dyDescent="0.2">
      <c r="G997" s="7"/>
    </row>
    <row r="998" spans="7:7" x14ac:dyDescent="0.2">
      <c r="G998" s="7"/>
    </row>
    <row r="999" spans="7:7" x14ac:dyDescent="0.2">
      <c r="G999" s="7"/>
    </row>
    <row r="1000" spans="7:7" x14ac:dyDescent="0.2">
      <c r="G1000" s="7"/>
    </row>
    <row r="1001" spans="7:7" x14ac:dyDescent="0.2">
      <c r="G1001" s="7"/>
    </row>
    <row r="1002" spans="7:7" x14ac:dyDescent="0.2">
      <c r="G1002" s="7"/>
    </row>
    <row r="1003" spans="7:7" x14ac:dyDescent="0.2">
      <c r="G1003" s="7"/>
    </row>
    <row r="1004" spans="7:7" x14ac:dyDescent="0.2">
      <c r="G1004" s="7"/>
    </row>
    <row r="1005" spans="7:7" x14ac:dyDescent="0.2">
      <c r="G1005" s="7"/>
    </row>
    <row r="1006" spans="7:7" x14ac:dyDescent="0.2">
      <c r="G1006" s="7"/>
    </row>
    <row r="1007" spans="7:7" x14ac:dyDescent="0.2">
      <c r="G1007" s="7"/>
    </row>
    <row r="1008" spans="7:7" x14ac:dyDescent="0.2">
      <c r="G1008" s="7"/>
    </row>
    <row r="1009" spans="7:7" x14ac:dyDescent="0.2">
      <c r="G1009" s="7"/>
    </row>
    <row r="1010" spans="7:7" x14ac:dyDescent="0.2">
      <c r="G1010" s="7"/>
    </row>
    <row r="1011" spans="7:7" x14ac:dyDescent="0.2">
      <c r="G1011" s="7"/>
    </row>
    <row r="1012" spans="7:7" x14ac:dyDescent="0.2">
      <c r="G1012" s="7"/>
    </row>
    <row r="1013" spans="7:7" x14ac:dyDescent="0.2">
      <c r="G1013" s="7"/>
    </row>
    <row r="1014" spans="7:7" x14ac:dyDescent="0.2">
      <c r="G1014" s="7"/>
    </row>
    <row r="1015" spans="7:7" x14ac:dyDescent="0.2">
      <c r="G1015" s="7"/>
    </row>
    <row r="1016" spans="7:7" x14ac:dyDescent="0.2">
      <c r="G1016" s="7"/>
    </row>
    <row r="1017" spans="7:7" x14ac:dyDescent="0.2">
      <c r="G1017" s="7"/>
    </row>
    <row r="1018" spans="7:7" x14ac:dyDescent="0.2">
      <c r="G1018" s="7"/>
    </row>
    <row r="1019" spans="7:7" x14ac:dyDescent="0.2">
      <c r="G1019" s="7"/>
    </row>
    <row r="1020" spans="7:7" x14ac:dyDescent="0.2">
      <c r="G1020" s="7"/>
    </row>
    <row r="1021" spans="7:7" x14ac:dyDescent="0.2">
      <c r="G1021" s="7"/>
    </row>
    <row r="1022" spans="7:7" x14ac:dyDescent="0.2">
      <c r="G1022" s="7"/>
    </row>
    <row r="1023" spans="7:7" x14ac:dyDescent="0.2">
      <c r="G1023" s="7"/>
    </row>
    <row r="1024" spans="7:7" x14ac:dyDescent="0.2">
      <c r="G1024" s="7"/>
    </row>
    <row r="1025" spans="7:7" x14ac:dyDescent="0.2">
      <c r="G1025" s="7"/>
    </row>
    <row r="1026" spans="7:7" x14ac:dyDescent="0.2">
      <c r="G1026" s="7"/>
    </row>
    <row r="1027" spans="7:7" x14ac:dyDescent="0.2">
      <c r="G1027" s="7"/>
    </row>
    <row r="1028" spans="7:7" x14ac:dyDescent="0.2">
      <c r="G1028" s="7"/>
    </row>
    <row r="1029" spans="7:7" x14ac:dyDescent="0.2">
      <c r="G1029" s="7"/>
    </row>
    <row r="1030" spans="7:7" x14ac:dyDescent="0.2">
      <c r="G1030" s="7"/>
    </row>
    <row r="1031" spans="7:7" x14ac:dyDescent="0.2">
      <c r="G1031" s="7"/>
    </row>
    <row r="1032" spans="7:7" x14ac:dyDescent="0.2">
      <c r="G1032" s="7"/>
    </row>
    <row r="1033" spans="7:7" x14ac:dyDescent="0.2">
      <c r="G1033" s="7"/>
    </row>
    <row r="1034" spans="7:7" x14ac:dyDescent="0.2">
      <c r="G1034" s="7"/>
    </row>
    <row r="1035" spans="7:7" x14ac:dyDescent="0.2">
      <c r="G1035" s="7"/>
    </row>
    <row r="1036" spans="7:7" x14ac:dyDescent="0.2">
      <c r="G1036" s="7"/>
    </row>
    <row r="1037" spans="7:7" x14ac:dyDescent="0.2">
      <c r="G1037" s="7"/>
    </row>
    <row r="1038" spans="7:7" x14ac:dyDescent="0.2">
      <c r="G1038" s="7"/>
    </row>
    <row r="1039" spans="7:7" x14ac:dyDescent="0.2">
      <c r="G1039" s="7"/>
    </row>
    <row r="1040" spans="7:7" x14ac:dyDescent="0.2">
      <c r="G1040" s="7"/>
    </row>
    <row r="1041" spans="7:7" x14ac:dyDescent="0.2">
      <c r="G1041" s="7"/>
    </row>
    <row r="1042" spans="7:7" x14ac:dyDescent="0.2">
      <c r="G1042" s="7"/>
    </row>
    <row r="1043" spans="7:7" x14ac:dyDescent="0.2">
      <c r="G1043" s="7"/>
    </row>
    <row r="1044" spans="7:7" x14ac:dyDescent="0.2">
      <c r="G1044" s="7"/>
    </row>
    <row r="1045" spans="7:7" x14ac:dyDescent="0.2">
      <c r="G1045" s="7"/>
    </row>
    <row r="1046" spans="7:7" x14ac:dyDescent="0.2">
      <c r="G1046" s="7"/>
    </row>
    <row r="1047" spans="7:7" x14ac:dyDescent="0.2">
      <c r="G1047" s="7"/>
    </row>
    <row r="1048" spans="7:7" x14ac:dyDescent="0.2">
      <c r="G1048" s="7"/>
    </row>
    <row r="1049" spans="7:7" x14ac:dyDescent="0.2">
      <c r="G1049" s="7"/>
    </row>
    <row r="1050" spans="7:7" x14ac:dyDescent="0.2">
      <c r="G1050" s="7"/>
    </row>
    <row r="1051" spans="7:7" x14ac:dyDescent="0.2">
      <c r="G1051" s="7"/>
    </row>
    <row r="1052" spans="7:7" x14ac:dyDescent="0.2">
      <c r="G1052" s="7"/>
    </row>
    <row r="1053" spans="7:7" x14ac:dyDescent="0.2">
      <c r="G1053" s="7"/>
    </row>
    <row r="1054" spans="7:7" x14ac:dyDescent="0.2">
      <c r="G1054" s="7"/>
    </row>
    <row r="1055" spans="7:7" x14ac:dyDescent="0.2">
      <c r="G1055" s="7"/>
    </row>
    <row r="1056" spans="7:7" x14ac:dyDescent="0.2">
      <c r="G1056" s="7"/>
    </row>
    <row r="1057" spans="7:7" x14ac:dyDescent="0.2">
      <c r="G1057" s="7"/>
    </row>
    <row r="1058" spans="7:7" x14ac:dyDescent="0.2">
      <c r="G1058" s="7"/>
    </row>
    <row r="1059" spans="7:7" x14ac:dyDescent="0.2">
      <c r="G1059" s="7"/>
    </row>
    <row r="1060" spans="7:7" x14ac:dyDescent="0.2">
      <c r="G1060" s="7"/>
    </row>
    <row r="1061" spans="7:7" x14ac:dyDescent="0.2">
      <c r="G1061" s="7"/>
    </row>
    <row r="1062" spans="7:7" x14ac:dyDescent="0.2">
      <c r="G1062" s="7"/>
    </row>
    <row r="1063" spans="7:7" x14ac:dyDescent="0.2">
      <c r="G1063" s="7"/>
    </row>
    <row r="1064" spans="7:7" x14ac:dyDescent="0.2">
      <c r="G1064" s="7"/>
    </row>
    <row r="1065" spans="7:7" x14ac:dyDescent="0.2">
      <c r="G1065" s="7"/>
    </row>
    <row r="1066" spans="7:7" x14ac:dyDescent="0.2">
      <c r="G1066" s="7"/>
    </row>
    <row r="1067" spans="7:7" x14ac:dyDescent="0.2">
      <c r="G1067" s="7"/>
    </row>
    <row r="1068" spans="7:7" x14ac:dyDescent="0.2">
      <c r="G1068" s="7"/>
    </row>
    <row r="1069" spans="7:7" x14ac:dyDescent="0.2">
      <c r="G1069" s="7"/>
    </row>
    <row r="1070" spans="7:7" x14ac:dyDescent="0.2">
      <c r="G1070" s="7"/>
    </row>
    <row r="1071" spans="7:7" x14ac:dyDescent="0.2">
      <c r="G1071" s="7"/>
    </row>
    <row r="1072" spans="7:7" x14ac:dyDescent="0.2">
      <c r="G1072" s="7"/>
    </row>
    <row r="1073" spans="7:7" x14ac:dyDescent="0.2">
      <c r="G1073" s="7"/>
    </row>
    <row r="1074" spans="7:7" x14ac:dyDescent="0.2">
      <c r="G1074" s="7"/>
    </row>
    <row r="1075" spans="7:7" x14ac:dyDescent="0.2">
      <c r="G1075" s="7"/>
    </row>
    <row r="1076" spans="7:7" x14ac:dyDescent="0.2">
      <c r="G1076" s="7"/>
    </row>
    <row r="1077" spans="7:7" x14ac:dyDescent="0.2">
      <c r="G1077" s="7"/>
    </row>
    <row r="1078" spans="7:7" x14ac:dyDescent="0.2">
      <c r="G1078" s="7"/>
    </row>
    <row r="1079" spans="7:7" x14ac:dyDescent="0.2">
      <c r="G1079" s="7"/>
    </row>
    <row r="1080" spans="7:7" x14ac:dyDescent="0.2">
      <c r="G1080" s="7"/>
    </row>
    <row r="1081" spans="7:7" x14ac:dyDescent="0.2">
      <c r="G1081" s="7"/>
    </row>
    <row r="1082" spans="7:7" x14ac:dyDescent="0.2">
      <c r="G1082" s="7"/>
    </row>
    <row r="1083" spans="7:7" x14ac:dyDescent="0.2">
      <c r="G1083" s="7"/>
    </row>
    <row r="1084" spans="7:7" x14ac:dyDescent="0.2">
      <c r="G1084" s="7"/>
    </row>
    <row r="1085" spans="7:7" x14ac:dyDescent="0.2">
      <c r="G1085" s="7"/>
    </row>
    <row r="1086" spans="7:7" x14ac:dyDescent="0.2">
      <c r="G1086" s="7"/>
    </row>
    <row r="1087" spans="7:7" x14ac:dyDescent="0.2">
      <c r="G1087" s="7"/>
    </row>
    <row r="1088" spans="7:7" x14ac:dyDescent="0.2">
      <c r="G1088" s="7"/>
    </row>
    <row r="1089" spans="7:7" x14ac:dyDescent="0.2">
      <c r="G1089" s="7"/>
    </row>
    <row r="1090" spans="7:7" x14ac:dyDescent="0.2">
      <c r="G1090" s="7"/>
    </row>
    <row r="1091" spans="7:7" x14ac:dyDescent="0.2">
      <c r="G1091" s="7"/>
    </row>
    <row r="1092" spans="7:7" x14ac:dyDescent="0.2">
      <c r="G1092" s="7"/>
    </row>
    <row r="1093" spans="7:7" x14ac:dyDescent="0.2">
      <c r="G1093" s="7"/>
    </row>
    <row r="1094" spans="7:7" x14ac:dyDescent="0.2">
      <c r="G1094" s="7"/>
    </row>
    <row r="1095" spans="7:7" x14ac:dyDescent="0.2">
      <c r="G1095" s="7"/>
    </row>
    <row r="1096" spans="7:7" x14ac:dyDescent="0.2">
      <c r="G1096" s="7"/>
    </row>
    <row r="1097" spans="7:7" x14ac:dyDescent="0.2">
      <c r="G1097" s="7"/>
    </row>
    <row r="1098" spans="7:7" x14ac:dyDescent="0.2">
      <c r="G1098" s="7"/>
    </row>
    <row r="1099" spans="7:7" x14ac:dyDescent="0.2">
      <c r="G1099" s="7"/>
    </row>
    <row r="1100" spans="7:7" x14ac:dyDescent="0.2">
      <c r="G1100" s="7"/>
    </row>
    <row r="1101" spans="7:7" x14ac:dyDescent="0.2">
      <c r="G1101" s="7"/>
    </row>
    <row r="1102" spans="7:7" x14ac:dyDescent="0.2">
      <c r="G1102" s="7"/>
    </row>
    <row r="1103" spans="7:7" x14ac:dyDescent="0.2">
      <c r="G1103" s="7"/>
    </row>
    <row r="1104" spans="7:7" x14ac:dyDescent="0.2">
      <c r="G1104" s="7"/>
    </row>
    <row r="1105" spans="7:7" x14ac:dyDescent="0.2">
      <c r="G1105" s="7"/>
    </row>
    <row r="1106" spans="7:7" x14ac:dyDescent="0.2">
      <c r="G1106" s="7"/>
    </row>
    <row r="1107" spans="7:7" x14ac:dyDescent="0.2">
      <c r="G1107" s="7"/>
    </row>
    <row r="1108" spans="7:7" x14ac:dyDescent="0.2">
      <c r="G1108" s="7"/>
    </row>
    <row r="1109" spans="7:7" x14ac:dyDescent="0.2">
      <c r="G1109" s="7"/>
    </row>
    <row r="1110" spans="7:7" x14ac:dyDescent="0.2">
      <c r="G1110" s="7"/>
    </row>
    <row r="1111" spans="7:7" x14ac:dyDescent="0.2">
      <c r="G1111" s="7"/>
    </row>
    <row r="1112" spans="7:7" x14ac:dyDescent="0.2">
      <c r="G1112" s="7"/>
    </row>
    <row r="1113" spans="7:7" x14ac:dyDescent="0.2">
      <c r="G1113" s="7"/>
    </row>
    <row r="1114" spans="7:7" x14ac:dyDescent="0.2">
      <c r="G1114" s="7"/>
    </row>
    <row r="1115" spans="7:7" x14ac:dyDescent="0.2">
      <c r="G1115" s="7"/>
    </row>
    <row r="1116" spans="7:7" x14ac:dyDescent="0.2">
      <c r="G1116" s="7"/>
    </row>
    <row r="1117" spans="7:7" x14ac:dyDescent="0.2">
      <c r="G1117" s="7"/>
    </row>
    <row r="1118" spans="7:7" x14ac:dyDescent="0.2">
      <c r="G1118" s="7"/>
    </row>
    <row r="1119" spans="7:7" x14ac:dyDescent="0.2">
      <c r="G1119" s="7"/>
    </row>
    <row r="1120" spans="7:7" x14ac:dyDescent="0.2">
      <c r="G1120" s="7"/>
    </row>
    <row r="1121" spans="7:7" x14ac:dyDescent="0.2">
      <c r="G1121" s="7"/>
    </row>
    <row r="1122" spans="7:7" x14ac:dyDescent="0.2">
      <c r="G1122" s="7"/>
    </row>
    <row r="1123" spans="7:7" x14ac:dyDescent="0.2">
      <c r="G1123" s="7"/>
    </row>
    <row r="1124" spans="7:7" x14ac:dyDescent="0.2">
      <c r="G1124" s="7"/>
    </row>
    <row r="1125" spans="7:7" x14ac:dyDescent="0.2">
      <c r="G1125" s="7"/>
    </row>
    <row r="1126" spans="7:7" x14ac:dyDescent="0.2">
      <c r="G1126" s="7"/>
    </row>
    <row r="1127" spans="7:7" x14ac:dyDescent="0.2">
      <c r="G1127" s="7"/>
    </row>
    <row r="1128" spans="7:7" x14ac:dyDescent="0.2">
      <c r="G1128" s="7"/>
    </row>
    <row r="1129" spans="7:7" x14ac:dyDescent="0.2">
      <c r="G1129" s="7"/>
    </row>
    <row r="1130" spans="7:7" x14ac:dyDescent="0.2">
      <c r="G1130" s="7"/>
    </row>
    <row r="1131" spans="7:7" x14ac:dyDescent="0.2">
      <c r="G1131" s="7"/>
    </row>
    <row r="1132" spans="7:7" x14ac:dyDescent="0.2">
      <c r="G1132" s="7"/>
    </row>
    <row r="1133" spans="7:7" x14ac:dyDescent="0.2">
      <c r="G1133" s="7"/>
    </row>
    <row r="1134" spans="7:7" x14ac:dyDescent="0.2">
      <c r="G1134" s="7"/>
    </row>
    <row r="1135" spans="7:7" x14ac:dyDescent="0.2">
      <c r="G1135" s="7"/>
    </row>
    <row r="1136" spans="7:7" x14ac:dyDescent="0.2">
      <c r="G1136" s="7"/>
    </row>
    <row r="1137" spans="7:7" x14ac:dyDescent="0.2">
      <c r="G1137" s="7"/>
    </row>
    <row r="1138" spans="7:7" x14ac:dyDescent="0.2">
      <c r="G1138" s="7"/>
    </row>
    <row r="1139" spans="7:7" x14ac:dyDescent="0.2">
      <c r="G1139" s="7"/>
    </row>
    <row r="1140" spans="7:7" x14ac:dyDescent="0.2">
      <c r="G1140" s="7"/>
    </row>
    <row r="1141" spans="7:7" x14ac:dyDescent="0.2">
      <c r="G1141" s="7"/>
    </row>
    <row r="1142" spans="7:7" x14ac:dyDescent="0.2">
      <c r="G1142" s="7"/>
    </row>
    <row r="1143" spans="7:7" x14ac:dyDescent="0.2">
      <c r="G1143" s="7"/>
    </row>
    <row r="1144" spans="7:7" x14ac:dyDescent="0.2">
      <c r="G1144" s="7"/>
    </row>
    <row r="1145" spans="7:7" x14ac:dyDescent="0.2">
      <c r="G1145" s="7"/>
    </row>
    <row r="1146" spans="7:7" x14ac:dyDescent="0.2">
      <c r="G1146" s="7"/>
    </row>
    <row r="1147" spans="7:7" x14ac:dyDescent="0.2">
      <c r="G1147" s="7"/>
    </row>
    <row r="1148" spans="7:7" x14ac:dyDescent="0.2">
      <c r="G1148" s="7"/>
    </row>
    <row r="1149" spans="7:7" x14ac:dyDescent="0.2">
      <c r="G1149" s="7"/>
    </row>
    <row r="1150" spans="7:7" x14ac:dyDescent="0.2">
      <c r="G1150" s="7"/>
    </row>
    <row r="1151" spans="7:7" x14ac:dyDescent="0.2">
      <c r="G1151" s="7"/>
    </row>
    <row r="1152" spans="7:7" x14ac:dyDescent="0.2">
      <c r="G1152" s="7"/>
    </row>
    <row r="1153" spans="7:7" x14ac:dyDescent="0.2">
      <c r="G1153" s="7"/>
    </row>
    <row r="1154" spans="7:7" x14ac:dyDescent="0.2">
      <c r="G1154" s="7"/>
    </row>
    <row r="1155" spans="7:7" x14ac:dyDescent="0.2">
      <c r="G1155" s="7"/>
    </row>
    <row r="1156" spans="7:7" x14ac:dyDescent="0.2">
      <c r="G1156" s="7"/>
    </row>
    <row r="1157" spans="7:7" x14ac:dyDescent="0.2">
      <c r="G1157" s="7"/>
    </row>
    <row r="1158" spans="7:7" x14ac:dyDescent="0.2">
      <c r="G1158" s="7"/>
    </row>
    <row r="1159" spans="7:7" x14ac:dyDescent="0.2">
      <c r="G1159" s="7"/>
    </row>
    <row r="1160" spans="7:7" x14ac:dyDescent="0.2">
      <c r="G1160" s="7"/>
    </row>
    <row r="1161" spans="7:7" x14ac:dyDescent="0.2">
      <c r="G1161" s="7"/>
    </row>
    <row r="1162" spans="7:7" x14ac:dyDescent="0.2">
      <c r="G1162" s="7"/>
    </row>
    <row r="1163" spans="7:7" x14ac:dyDescent="0.2">
      <c r="G1163" s="7"/>
    </row>
    <row r="1164" spans="7:7" x14ac:dyDescent="0.2">
      <c r="G1164" s="7"/>
    </row>
    <row r="1165" spans="7:7" x14ac:dyDescent="0.2">
      <c r="G1165" s="7"/>
    </row>
    <row r="1166" spans="7:7" x14ac:dyDescent="0.2">
      <c r="G1166" s="7"/>
    </row>
    <row r="1167" spans="7:7" x14ac:dyDescent="0.2">
      <c r="G1167" s="7"/>
    </row>
    <row r="1168" spans="7:7" x14ac:dyDescent="0.2">
      <c r="G1168" s="7"/>
    </row>
    <row r="1169" spans="7:7" x14ac:dyDescent="0.2">
      <c r="G1169" s="7"/>
    </row>
    <row r="1170" spans="7:7" x14ac:dyDescent="0.2">
      <c r="G1170" s="7"/>
    </row>
    <row r="1171" spans="7:7" x14ac:dyDescent="0.2">
      <c r="G1171" s="7"/>
    </row>
    <row r="1172" spans="7:7" x14ac:dyDescent="0.2">
      <c r="G1172" s="7"/>
    </row>
    <row r="1173" spans="7:7" x14ac:dyDescent="0.2">
      <c r="G1173" s="7"/>
    </row>
    <row r="1174" spans="7:7" x14ac:dyDescent="0.2">
      <c r="G1174" s="7"/>
    </row>
    <row r="1175" spans="7:7" x14ac:dyDescent="0.2">
      <c r="G1175" s="7"/>
    </row>
    <row r="1176" spans="7:7" x14ac:dyDescent="0.2">
      <c r="G1176" s="7"/>
    </row>
    <row r="1177" spans="7:7" x14ac:dyDescent="0.2">
      <c r="G1177" s="7"/>
    </row>
    <row r="1178" spans="7:7" x14ac:dyDescent="0.2">
      <c r="G1178" s="7"/>
    </row>
    <row r="1179" spans="7:7" x14ac:dyDescent="0.2">
      <c r="G1179" s="7"/>
    </row>
    <row r="1180" spans="7:7" x14ac:dyDescent="0.2">
      <c r="G1180" s="7"/>
    </row>
    <row r="1181" spans="7:7" x14ac:dyDescent="0.2">
      <c r="G1181" s="7"/>
    </row>
    <row r="1182" spans="7:7" x14ac:dyDescent="0.2">
      <c r="G1182" s="7"/>
    </row>
    <row r="1183" spans="7:7" x14ac:dyDescent="0.2">
      <c r="G1183" s="7"/>
    </row>
    <row r="1184" spans="7:7" x14ac:dyDescent="0.2">
      <c r="G1184" s="7"/>
    </row>
    <row r="1185" spans="7:7" x14ac:dyDescent="0.2">
      <c r="G1185" s="7"/>
    </row>
    <row r="1186" spans="7:7" x14ac:dyDescent="0.2">
      <c r="G1186" s="7"/>
    </row>
    <row r="1187" spans="7:7" x14ac:dyDescent="0.2">
      <c r="G1187" s="7"/>
    </row>
    <row r="1188" spans="7:7" x14ac:dyDescent="0.2">
      <c r="G1188" s="7"/>
    </row>
    <row r="1189" spans="7:7" x14ac:dyDescent="0.2">
      <c r="G1189" s="7"/>
    </row>
    <row r="1190" spans="7:7" x14ac:dyDescent="0.2">
      <c r="G1190" s="7"/>
    </row>
    <row r="1191" spans="7:7" x14ac:dyDescent="0.2">
      <c r="G1191" s="7"/>
    </row>
    <row r="1192" spans="7:7" x14ac:dyDescent="0.2">
      <c r="G1192" s="7"/>
    </row>
    <row r="1193" spans="7:7" x14ac:dyDescent="0.2">
      <c r="G1193" s="7"/>
    </row>
    <row r="1194" spans="7:7" x14ac:dyDescent="0.2">
      <c r="G1194" s="7"/>
    </row>
    <row r="1195" spans="7:7" x14ac:dyDescent="0.2">
      <c r="G1195" s="7"/>
    </row>
    <row r="1196" spans="7:7" x14ac:dyDescent="0.2">
      <c r="G1196" s="7"/>
    </row>
    <row r="1197" spans="7:7" x14ac:dyDescent="0.2">
      <c r="G1197" s="7"/>
    </row>
    <row r="1198" spans="7:7" x14ac:dyDescent="0.2">
      <c r="G1198" s="7"/>
    </row>
    <row r="1199" spans="7:7" x14ac:dyDescent="0.2">
      <c r="G1199" s="7"/>
    </row>
    <row r="1200" spans="7:7" x14ac:dyDescent="0.2">
      <c r="G1200" s="7"/>
    </row>
    <row r="1201" spans="7:7" x14ac:dyDescent="0.2">
      <c r="G1201" s="7"/>
    </row>
    <row r="1202" spans="7:7" x14ac:dyDescent="0.2">
      <c r="G1202" s="7"/>
    </row>
    <row r="1203" spans="7:7" x14ac:dyDescent="0.2">
      <c r="G1203" s="7"/>
    </row>
    <row r="1204" spans="7:7" x14ac:dyDescent="0.2">
      <c r="G1204" s="7"/>
    </row>
    <row r="1205" spans="7:7" x14ac:dyDescent="0.2">
      <c r="G1205" s="7"/>
    </row>
    <row r="1206" spans="7:7" x14ac:dyDescent="0.2">
      <c r="G1206" s="7"/>
    </row>
    <row r="1207" spans="7:7" x14ac:dyDescent="0.2">
      <c r="G1207" s="7"/>
    </row>
    <row r="1208" spans="7:7" x14ac:dyDescent="0.2">
      <c r="G1208" s="7"/>
    </row>
    <row r="1209" spans="7:7" x14ac:dyDescent="0.2">
      <c r="G1209" s="7"/>
    </row>
    <row r="1210" spans="7:7" x14ac:dyDescent="0.2">
      <c r="G1210" s="7"/>
    </row>
    <row r="1211" spans="7:7" x14ac:dyDescent="0.2">
      <c r="G1211" s="7"/>
    </row>
    <row r="1212" spans="7:7" x14ac:dyDescent="0.2">
      <c r="G1212" s="7"/>
    </row>
    <row r="1213" spans="7:7" x14ac:dyDescent="0.2">
      <c r="G1213" s="7"/>
    </row>
    <row r="1214" spans="7:7" x14ac:dyDescent="0.2">
      <c r="G1214" s="7"/>
    </row>
    <row r="1215" spans="7:7" x14ac:dyDescent="0.2">
      <c r="G1215" s="7"/>
    </row>
    <row r="1216" spans="7:7" x14ac:dyDescent="0.2">
      <c r="G1216" s="7"/>
    </row>
    <row r="1217" spans="7:7" x14ac:dyDescent="0.2">
      <c r="G1217" s="7"/>
    </row>
    <row r="1218" spans="7:7" x14ac:dyDescent="0.2">
      <c r="G1218" s="7"/>
    </row>
    <row r="1219" spans="7:7" x14ac:dyDescent="0.2">
      <c r="G1219" s="7"/>
    </row>
    <row r="1220" spans="7:7" x14ac:dyDescent="0.2">
      <c r="G1220" s="7"/>
    </row>
    <row r="1221" spans="7:7" x14ac:dyDescent="0.2">
      <c r="G1221" s="7"/>
    </row>
    <row r="1222" spans="7:7" x14ac:dyDescent="0.2">
      <c r="G1222" s="7"/>
    </row>
    <row r="1223" spans="7:7" x14ac:dyDescent="0.2">
      <c r="G1223" s="7"/>
    </row>
    <row r="1224" spans="7:7" x14ac:dyDescent="0.2">
      <c r="G1224" s="7"/>
    </row>
    <row r="1225" spans="7:7" x14ac:dyDescent="0.2">
      <c r="G1225" s="7"/>
    </row>
    <row r="1226" spans="7:7" x14ac:dyDescent="0.2">
      <c r="G1226" s="7"/>
    </row>
    <row r="1227" spans="7:7" x14ac:dyDescent="0.2">
      <c r="G1227" s="7"/>
    </row>
    <row r="1228" spans="7:7" x14ac:dyDescent="0.2">
      <c r="G1228" s="7"/>
    </row>
    <row r="1229" spans="7:7" x14ac:dyDescent="0.2">
      <c r="G1229" s="7"/>
    </row>
    <row r="1230" spans="7:7" x14ac:dyDescent="0.2">
      <c r="G1230" s="7"/>
    </row>
    <row r="1231" spans="7:7" x14ac:dyDescent="0.2">
      <c r="G1231" s="7"/>
    </row>
    <row r="1232" spans="7:7" x14ac:dyDescent="0.2">
      <c r="G1232" s="7"/>
    </row>
    <row r="1233" spans="7:7" x14ac:dyDescent="0.2">
      <c r="G1233" s="7"/>
    </row>
    <row r="1234" spans="7:7" x14ac:dyDescent="0.2">
      <c r="G1234" s="7"/>
    </row>
    <row r="1235" spans="7:7" x14ac:dyDescent="0.2">
      <c r="G1235" s="7"/>
    </row>
    <row r="1236" spans="7:7" x14ac:dyDescent="0.2">
      <c r="G1236" s="7"/>
    </row>
    <row r="1237" spans="7:7" x14ac:dyDescent="0.2">
      <c r="G1237" s="7"/>
    </row>
    <row r="1238" spans="7:7" x14ac:dyDescent="0.2">
      <c r="G1238" s="7"/>
    </row>
    <row r="1239" spans="7:7" x14ac:dyDescent="0.2">
      <c r="G1239" s="7"/>
    </row>
    <row r="1240" spans="7:7" x14ac:dyDescent="0.2">
      <c r="G1240" s="7"/>
    </row>
    <row r="1241" spans="7:7" x14ac:dyDescent="0.2">
      <c r="G1241" s="7"/>
    </row>
    <row r="1242" spans="7:7" x14ac:dyDescent="0.2">
      <c r="G1242" s="7"/>
    </row>
    <row r="1243" spans="7:7" x14ac:dyDescent="0.2">
      <c r="G1243" s="7"/>
    </row>
    <row r="1244" spans="7:7" x14ac:dyDescent="0.2">
      <c r="G1244" s="7"/>
    </row>
    <row r="1245" spans="7:7" x14ac:dyDescent="0.2">
      <c r="G1245" s="7"/>
    </row>
    <row r="1246" spans="7:7" x14ac:dyDescent="0.2">
      <c r="G1246" s="7"/>
    </row>
    <row r="1247" spans="7:7" x14ac:dyDescent="0.2">
      <c r="G1247" s="7"/>
    </row>
    <row r="1248" spans="7:7" x14ac:dyDescent="0.2">
      <c r="G1248" s="7"/>
    </row>
    <row r="1249" spans="7:7" x14ac:dyDescent="0.2">
      <c r="G1249" s="7"/>
    </row>
    <row r="1250" spans="7:7" x14ac:dyDescent="0.2">
      <c r="G1250" s="7"/>
    </row>
    <row r="1251" spans="7:7" x14ac:dyDescent="0.2">
      <c r="G1251" s="7"/>
    </row>
    <row r="1252" spans="7:7" x14ac:dyDescent="0.2">
      <c r="G1252" s="7"/>
    </row>
    <row r="1253" spans="7:7" x14ac:dyDescent="0.2">
      <c r="G1253" s="7"/>
    </row>
    <row r="1254" spans="7:7" x14ac:dyDescent="0.2">
      <c r="G1254" s="7"/>
    </row>
    <row r="1255" spans="7:7" x14ac:dyDescent="0.2">
      <c r="G1255" s="7"/>
    </row>
    <row r="1256" spans="7:7" x14ac:dyDescent="0.2">
      <c r="G1256" s="7"/>
    </row>
    <row r="1257" spans="7:7" x14ac:dyDescent="0.2">
      <c r="G1257" s="7"/>
    </row>
    <row r="1258" spans="7:7" x14ac:dyDescent="0.2">
      <c r="G1258" s="7"/>
    </row>
    <row r="1259" spans="7:7" x14ac:dyDescent="0.2">
      <c r="G1259" s="7"/>
    </row>
    <row r="1260" spans="7:7" x14ac:dyDescent="0.2">
      <c r="G1260" s="7"/>
    </row>
    <row r="1261" spans="7:7" x14ac:dyDescent="0.2">
      <c r="G1261" s="7"/>
    </row>
    <row r="1262" spans="7:7" x14ac:dyDescent="0.2">
      <c r="G1262" s="7"/>
    </row>
    <row r="1263" spans="7:7" x14ac:dyDescent="0.2">
      <c r="G1263" s="7"/>
    </row>
    <row r="1264" spans="7:7" x14ac:dyDescent="0.2">
      <c r="G1264" s="7"/>
    </row>
    <row r="1265" spans="7:7" x14ac:dyDescent="0.2">
      <c r="G1265" s="7"/>
    </row>
    <row r="1266" spans="7:7" x14ac:dyDescent="0.2">
      <c r="G1266" s="7"/>
    </row>
    <row r="1267" spans="7:7" x14ac:dyDescent="0.2">
      <c r="G1267" s="7"/>
    </row>
    <row r="1268" spans="7:7" x14ac:dyDescent="0.2">
      <c r="G1268" s="7"/>
    </row>
    <row r="1269" spans="7:7" x14ac:dyDescent="0.2">
      <c r="G1269" s="7"/>
    </row>
    <row r="1270" spans="7:7" x14ac:dyDescent="0.2">
      <c r="G1270" s="7"/>
    </row>
    <row r="1271" spans="7:7" x14ac:dyDescent="0.2">
      <c r="G1271" s="7"/>
    </row>
    <row r="1272" spans="7:7" x14ac:dyDescent="0.2">
      <c r="G1272" s="7"/>
    </row>
    <row r="1273" spans="7:7" x14ac:dyDescent="0.2">
      <c r="G1273" s="7"/>
    </row>
    <row r="1274" spans="7:7" x14ac:dyDescent="0.2">
      <c r="G1274" s="7"/>
    </row>
    <row r="1275" spans="7:7" x14ac:dyDescent="0.2">
      <c r="G1275" s="7"/>
    </row>
    <row r="1276" spans="7:7" x14ac:dyDescent="0.2">
      <c r="G1276" s="7"/>
    </row>
    <row r="1277" spans="7:7" x14ac:dyDescent="0.2">
      <c r="G1277" s="7"/>
    </row>
    <row r="1278" spans="7:7" x14ac:dyDescent="0.2">
      <c r="G1278" s="7"/>
    </row>
    <row r="1279" spans="7:7" x14ac:dyDescent="0.2">
      <c r="G1279" s="7"/>
    </row>
    <row r="1280" spans="7:7" x14ac:dyDescent="0.2">
      <c r="G1280" s="7"/>
    </row>
    <row r="1281" spans="7:7" x14ac:dyDescent="0.2">
      <c r="G1281" s="7"/>
    </row>
    <row r="1282" spans="7:7" x14ac:dyDescent="0.2">
      <c r="G1282" s="7"/>
    </row>
    <row r="1283" spans="7:7" x14ac:dyDescent="0.2">
      <c r="G1283" s="7"/>
    </row>
    <row r="1284" spans="7:7" x14ac:dyDescent="0.2">
      <c r="G1284" s="7"/>
    </row>
    <row r="1285" spans="7:7" x14ac:dyDescent="0.2">
      <c r="G1285" s="7"/>
    </row>
    <row r="1286" spans="7:7" x14ac:dyDescent="0.2">
      <c r="G1286" s="7"/>
    </row>
    <row r="1287" spans="7:7" x14ac:dyDescent="0.2">
      <c r="G1287" s="7"/>
    </row>
    <row r="1288" spans="7:7" x14ac:dyDescent="0.2">
      <c r="G1288" s="7"/>
    </row>
    <row r="1289" spans="7:7" x14ac:dyDescent="0.2">
      <c r="G1289" s="7"/>
    </row>
    <row r="1290" spans="7:7" x14ac:dyDescent="0.2">
      <c r="G1290" s="7"/>
    </row>
    <row r="1291" spans="7:7" x14ac:dyDescent="0.2">
      <c r="G1291" s="7"/>
    </row>
    <row r="1292" spans="7:7" x14ac:dyDescent="0.2">
      <c r="G1292" s="7"/>
    </row>
    <row r="1293" spans="7:7" x14ac:dyDescent="0.2">
      <c r="G1293" s="7"/>
    </row>
    <row r="1294" spans="7:7" x14ac:dyDescent="0.2">
      <c r="G1294" s="7"/>
    </row>
    <row r="1295" spans="7:7" x14ac:dyDescent="0.2">
      <c r="G1295" s="7"/>
    </row>
    <row r="1296" spans="7:7" x14ac:dyDescent="0.2">
      <c r="G1296" s="7"/>
    </row>
    <row r="1297" spans="7:7" x14ac:dyDescent="0.2">
      <c r="G1297" s="7"/>
    </row>
    <row r="1298" spans="7:7" x14ac:dyDescent="0.2">
      <c r="G1298" s="7"/>
    </row>
    <row r="1299" spans="7:7" x14ac:dyDescent="0.2">
      <c r="G1299" s="7"/>
    </row>
    <row r="1300" spans="7:7" x14ac:dyDescent="0.2">
      <c r="G1300" s="7"/>
    </row>
    <row r="1301" spans="7:7" x14ac:dyDescent="0.2">
      <c r="G1301" s="7"/>
    </row>
    <row r="1302" spans="7:7" x14ac:dyDescent="0.2">
      <c r="G1302" s="7"/>
    </row>
    <row r="1303" spans="7:7" x14ac:dyDescent="0.2">
      <c r="G1303" s="7"/>
    </row>
    <row r="1304" spans="7:7" x14ac:dyDescent="0.2">
      <c r="G1304" s="7"/>
    </row>
    <row r="1305" spans="7:7" x14ac:dyDescent="0.2">
      <c r="G1305" s="7"/>
    </row>
    <row r="1306" spans="7:7" x14ac:dyDescent="0.2">
      <c r="G1306" s="7"/>
    </row>
    <row r="1307" spans="7:7" x14ac:dyDescent="0.2">
      <c r="G1307" s="7"/>
    </row>
    <row r="1308" spans="7:7" x14ac:dyDescent="0.2">
      <c r="G1308" s="7"/>
    </row>
    <row r="1309" spans="7:7" x14ac:dyDescent="0.2">
      <c r="G1309" s="7"/>
    </row>
    <row r="1310" spans="7:7" x14ac:dyDescent="0.2">
      <c r="G1310" s="7"/>
    </row>
    <row r="1311" spans="7:7" x14ac:dyDescent="0.2">
      <c r="G1311" s="7"/>
    </row>
    <row r="1312" spans="7:7" x14ac:dyDescent="0.2">
      <c r="G1312" s="7"/>
    </row>
    <row r="1313" spans="7:7" x14ac:dyDescent="0.2">
      <c r="G1313" s="7"/>
    </row>
    <row r="1314" spans="7:7" x14ac:dyDescent="0.2">
      <c r="G1314" s="7"/>
    </row>
    <row r="1315" spans="7:7" x14ac:dyDescent="0.2">
      <c r="G1315" s="7"/>
    </row>
    <row r="1316" spans="7:7" x14ac:dyDescent="0.2">
      <c r="G1316" s="7"/>
    </row>
    <row r="1317" spans="7:7" x14ac:dyDescent="0.2">
      <c r="G1317" s="7"/>
    </row>
    <row r="1318" spans="7:7" x14ac:dyDescent="0.2">
      <c r="G1318" s="7"/>
    </row>
    <row r="1319" spans="7:7" x14ac:dyDescent="0.2">
      <c r="G1319" s="7"/>
    </row>
    <row r="1320" spans="7:7" x14ac:dyDescent="0.2">
      <c r="G1320" s="7"/>
    </row>
    <row r="1321" spans="7:7" x14ac:dyDescent="0.2">
      <c r="G1321" s="7"/>
    </row>
    <row r="1322" spans="7:7" x14ac:dyDescent="0.2">
      <c r="G1322" s="7"/>
    </row>
    <row r="1323" spans="7:7" x14ac:dyDescent="0.2">
      <c r="G1323" s="7"/>
    </row>
    <row r="1324" spans="7:7" x14ac:dyDescent="0.2">
      <c r="G1324" s="7"/>
    </row>
    <row r="1325" spans="7:7" x14ac:dyDescent="0.2">
      <c r="G1325" s="7"/>
    </row>
    <row r="1326" spans="7:7" x14ac:dyDescent="0.2">
      <c r="G1326" s="7"/>
    </row>
    <row r="1327" spans="7:7" x14ac:dyDescent="0.2">
      <c r="G1327" s="7"/>
    </row>
    <row r="1328" spans="7:7" x14ac:dyDescent="0.2">
      <c r="G1328" s="7"/>
    </row>
    <row r="1329" spans="7:7" x14ac:dyDescent="0.2">
      <c r="G1329" s="7"/>
    </row>
    <row r="1330" spans="7:7" x14ac:dyDescent="0.2">
      <c r="G1330" s="7"/>
    </row>
    <row r="1331" spans="7:7" x14ac:dyDescent="0.2">
      <c r="G1331" s="7"/>
    </row>
    <row r="1332" spans="7:7" x14ac:dyDescent="0.2">
      <c r="G1332" s="7"/>
    </row>
    <row r="1333" spans="7:7" x14ac:dyDescent="0.2">
      <c r="G1333" s="7"/>
    </row>
    <row r="1334" spans="7:7" x14ac:dyDescent="0.2">
      <c r="G1334" s="7"/>
    </row>
    <row r="1335" spans="7:7" x14ac:dyDescent="0.2">
      <c r="G1335" s="7"/>
    </row>
    <row r="1336" spans="7:7" x14ac:dyDescent="0.2">
      <c r="G1336" s="7"/>
    </row>
    <row r="1337" spans="7:7" x14ac:dyDescent="0.2">
      <c r="G1337" s="7"/>
    </row>
    <row r="1338" spans="7:7" x14ac:dyDescent="0.2">
      <c r="G1338" s="7"/>
    </row>
    <row r="1339" spans="7:7" x14ac:dyDescent="0.2">
      <c r="G1339" s="7"/>
    </row>
    <row r="1340" spans="7:7" x14ac:dyDescent="0.2">
      <c r="G1340" s="7"/>
    </row>
    <row r="1341" spans="7:7" x14ac:dyDescent="0.2">
      <c r="G1341" s="7"/>
    </row>
    <row r="1342" spans="7:7" x14ac:dyDescent="0.2">
      <c r="G1342" s="7"/>
    </row>
    <row r="1343" spans="7:7" x14ac:dyDescent="0.2">
      <c r="G1343" s="7"/>
    </row>
    <row r="1344" spans="7:7" x14ac:dyDescent="0.2">
      <c r="G1344" s="7"/>
    </row>
    <row r="1345" spans="7:7" x14ac:dyDescent="0.2">
      <c r="G1345" s="7"/>
    </row>
    <row r="1346" spans="7:7" x14ac:dyDescent="0.2">
      <c r="G1346" s="7"/>
    </row>
    <row r="1347" spans="7:7" x14ac:dyDescent="0.2">
      <c r="G1347" s="7"/>
    </row>
    <row r="1348" spans="7:7" x14ac:dyDescent="0.2">
      <c r="G1348" s="7"/>
    </row>
    <row r="1349" spans="7:7" x14ac:dyDescent="0.2">
      <c r="G1349" s="7"/>
    </row>
    <row r="1350" spans="7:7" x14ac:dyDescent="0.2">
      <c r="G1350" s="7"/>
    </row>
    <row r="1351" spans="7:7" x14ac:dyDescent="0.2">
      <c r="G1351" s="7"/>
    </row>
    <row r="1352" spans="7:7" x14ac:dyDescent="0.2">
      <c r="G1352" s="7"/>
    </row>
    <row r="1353" spans="7:7" x14ac:dyDescent="0.2">
      <c r="G1353" s="7"/>
    </row>
    <row r="1354" spans="7:7" x14ac:dyDescent="0.2">
      <c r="G1354" s="7"/>
    </row>
    <row r="1355" spans="7:7" x14ac:dyDescent="0.2">
      <c r="G1355" s="7"/>
    </row>
    <row r="1356" spans="7:7" x14ac:dyDescent="0.2">
      <c r="G1356" s="7"/>
    </row>
    <row r="1357" spans="7:7" x14ac:dyDescent="0.2">
      <c r="G1357" s="7"/>
    </row>
    <row r="1358" spans="7:7" x14ac:dyDescent="0.2">
      <c r="G1358" s="7"/>
    </row>
    <row r="1359" spans="7:7" x14ac:dyDescent="0.2">
      <c r="G1359" s="7"/>
    </row>
    <row r="1360" spans="7:7" x14ac:dyDescent="0.2">
      <c r="G1360" s="7"/>
    </row>
    <row r="1361" spans="7:7" x14ac:dyDescent="0.2">
      <c r="G1361" s="7"/>
    </row>
    <row r="1362" spans="7:7" x14ac:dyDescent="0.2">
      <c r="G1362" s="7"/>
    </row>
    <row r="1363" spans="7:7" x14ac:dyDescent="0.2">
      <c r="G1363" s="7"/>
    </row>
    <row r="1364" spans="7:7" x14ac:dyDescent="0.2">
      <c r="G1364" s="7"/>
    </row>
    <row r="1365" spans="7:7" x14ac:dyDescent="0.2">
      <c r="G1365" s="7"/>
    </row>
    <row r="1366" spans="7:7" x14ac:dyDescent="0.2">
      <c r="G1366" s="7"/>
    </row>
    <row r="1367" spans="7:7" x14ac:dyDescent="0.2">
      <c r="G1367" s="7"/>
    </row>
    <row r="1368" spans="7:7" x14ac:dyDescent="0.2">
      <c r="G1368" s="7"/>
    </row>
    <row r="1369" spans="7:7" x14ac:dyDescent="0.2">
      <c r="G1369" s="7"/>
    </row>
    <row r="1370" spans="7:7" x14ac:dyDescent="0.2">
      <c r="G1370" s="7"/>
    </row>
    <row r="1371" spans="7:7" x14ac:dyDescent="0.2">
      <c r="G1371" s="7"/>
    </row>
    <row r="1372" spans="7:7" x14ac:dyDescent="0.2">
      <c r="G1372" s="7"/>
    </row>
    <row r="1373" spans="7:7" x14ac:dyDescent="0.2">
      <c r="G1373" s="7"/>
    </row>
    <row r="1374" spans="7:7" x14ac:dyDescent="0.2">
      <c r="G1374" s="7"/>
    </row>
    <row r="1375" spans="7:7" x14ac:dyDescent="0.2">
      <c r="G1375" s="7"/>
    </row>
    <row r="1376" spans="7:7" x14ac:dyDescent="0.2">
      <c r="G1376" s="7"/>
    </row>
    <row r="1377" spans="7:7" x14ac:dyDescent="0.2">
      <c r="G1377" s="7"/>
    </row>
    <row r="1378" spans="7:7" x14ac:dyDescent="0.2">
      <c r="G1378" s="7"/>
    </row>
    <row r="1379" spans="7:7" x14ac:dyDescent="0.2">
      <c r="G1379" s="7"/>
    </row>
    <row r="1380" spans="7:7" x14ac:dyDescent="0.2">
      <c r="G1380" s="7"/>
    </row>
    <row r="1381" spans="7:7" x14ac:dyDescent="0.2">
      <c r="G1381" s="7"/>
    </row>
    <row r="1382" spans="7:7" x14ac:dyDescent="0.2">
      <c r="G1382" s="7"/>
    </row>
    <row r="1383" spans="7:7" x14ac:dyDescent="0.2">
      <c r="G1383" s="7"/>
    </row>
    <row r="1384" spans="7:7" x14ac:dyDescent="0.2">
      <c r="G1384" s="7"/>
    </row>
    <row r="1385" spans="7:7" x14ac:dyDescent="0.2">
      <c r="G1385" s="7"/>
    </row>
    <row r="1386" spans="7:7" x14ac:dyDescent="0.2">
      <c r="G1386" s="7"/>
    </row>
    <row r="1387" spans="7:7" x14ac:dyDescent="0.2">
      <c r="G1387" s="7"/>
    </row>
    <row r="1388" spans="7:7" x14ac:dyDescent="0.2">
      <c r="G1388" s="7"/>
    </row>
    <row r="1389" spans="7:7" x14ac:dyDescent="0.2">
      <c r="G1389" s="7"/>
    </row>
    <row r="1390" spans="7:7" x14ac:dyDescent="0.2">
      <c r="G1390" s="7"/>
    </row>
    <row r="1391" spans="7:7" x14ac:dyDescent="0.2">
      <c r="G1391" s="7"/>
    </row>
    <row r="1392" spans="7:7" x14ac:dyDescent="0.2">
      <c r="G1392" s="7"/>
    </row>
    <row r="1393" spans="7:7" x14ac:dyDescent="0.2">
      <c r="G1393" s="7"/>
    </row>
    <row r="1394" spans="7:7" x14ac:dyDescent="0.2">
      <c r="G1394" s="7"/>
    </row>
    <row r="1395" spans="7:7" x14ac:dyDescent="0.2">
      <c r="G1395" s="7"/>
    </row>
    <row r="1396" spans="7:7" x14ac:dyDescent="0.2">
      <c r="G1396" s="7"/>
    </row>
    <row r="1397" spans="7:7" x14ac:dyDescent="0.2">
      <c r="G1397" s="7"/>
    </row>
    <row r="1398" spans="7:7" x14ac:dyDescent="0.2">
      <c r="G1398" s="7"/>
    </row>
    <row r="1399" spans="7:7" x14ac:dyDescent="0.2">
      <c r="G1399" s="7"/>
    </row>
    <row r="1400" spans="7:7" x14ac:dyDescent="0.2">
      <c r="G1400" s="7"/>
    </row>
    <row r="1401" spans="7:7" x14ac:dyDescent="0.2">
      <c r="G1401" s="7"/>
    </row>
    <row r="1402" spans="7:7" x14ac:dyDescent="0.2">
      <c r="G1402" s="7"/>
    </row>
    <row r="1403" spans="7:7" x14ac:dyDescent="0.2">
      <c r="G1403" s="7"/>
    </row>
    <row r="1404" spans="7:7" x14ac:dyDescent="0.2">
      <c r="G1404" s="7"/>
    </row>
    <row r="1405" spans="7:7" x14ac:dyDescent="0.2">
      <c r="G1405" s="7"/>
    </row>
    <row r="1406" spans="7:7" x14ac:dyDescent="0.2">
      <c r="G1406" s="7"/>
    </row>
    <row r="1407" spans="7:7" x14ac:dyDescent="0.2">
      <c r="G1407" s="7"/>
    </row>
    <row r="1408" spans="7:7" x14ac:dyDescent="0.2">
      <c r="G1408" s="7"/>
    </row>
    <row r="1409" spans="7:7" x14ac:dyDescent="0.2">
      <c r="G1409" s="7"/>
    </row>
    <row r="1410" spans="7:7" x14ac:dyDescent="0.2">
      <c r="G1410" s="7"/>
    </row>
    <row r="1411" spans="7:7" x14ac:dyDescent="0.2">
      <c r="G1411" s="7"/>
    </row>
    <row r="1412" spans="7:7" x14ac:dyDescent="0.2">
      <c r="G1412" s="7"/>
    </row>
    <row r="1413" spans="7:7" x14ac:dyDescent="0.2">
      <c r="G1413" s="7"/>
    </row>
    <row r="1414" spans="7:7" x14ac:dyDescent="0.2">
      <c r="G1414" s="7"/>
    </row>
    <row r="1415" spans="7:7" x14ac:dyDescent="0.2">
      <c r="G1415" s="7"/>
    </row>
    <row r="1416" spans="7:7" x14ac:dyDescent="0.2">
      <c r="G1416" s="7"/>
    </row>
    <row r="1417" spans="7:7" x14ac:dyDescent="0.2">
      <c r="G1417" s="7"/>
    </row>
    <row r="1418" spans="7:7" x14ac:dyDescent="0.2">
      <c r="G1418" s="7"/>
    </row>
    <row r="1419" spans="7:7" x14ac:dyDescent="0.2">
      <c r="G1419" s="7"/>
    </row>
    <row r="1420" spans="7:7" x14ac:dyDescent="0.2">
      <c r="G1420" s="7"/>
    </row>
    <row r="1421" spans="7:7" x14ac:dyDescent="0.2">
      <c r="G1421" s="7"/>
    </row>
    <row r="1422" spans="7:7" x14ac:dyDescent="0.2">
      <c r="G1422" s="7"/>
    </row>
    <row r="1423" spans="7:7" x14ac:dyDescent="0.2">
      <c r="G1423" s="7"/>
    </row>
    <row r="1424" spans="7:7" x14ac:dyDescent="0.2">
      <c r="G1424" s="7"/>
    </row>
    <row r="1425" spans="7:7" x14ac:dyDescent="0.2">
      <c r="G1425" s="7"/>
    </row>
    <row r="1426" spans="7:7" x14ac:dyDescent="0.2">
      <c r="G1426" s="7"/>
    </row>
    <row r="1427" spans="7:7" x14ac:dyDescent="0.2">
      <c r="G1427" s="7"/>
    </row>
    <row r="1428" spans="7:7" x14ac:dyDescent="0.2">
      <c r="G1428" s="7"/>
    </row>
    <row r="1429" spans="7:7" x14ac:dyDescent="0.2">
      <c r="G1429" s="7"/>
    </row>
    <row r="1430" spans="7:7" x14ac:dyDescent="0.2">
      <c r="G1430" s="7"/>
    </row>
    <row r="1431" spans="7:7" x14ac:dyDescent="0.2">
      <c r="G1431" s="7"/>
    </row>
    <row r="1432" spans="7:7" x14ac:dyDescent="0.2">
      <c r="G1432" s="7"/>
    </row>
    <row r="1433" spans="7:7" x14ac:dyDescent="0.2">
      <c r="G1433" s="7"/>
    </row>
    <row r="1434" spans="7:7" x14ac:dyDescent="0.2">
      <c r="G1434" s="7"/>
    </row>
    <row r="1435" spans="7:7" x14ac:dyDescent="0.2">
      <c r="G1435" s="7"/>
    </row>
    <row r="1436" spans="7:7" x14ac:dyDescent="0.2">
      <c r="G1436" s="7"/>
    </row>
    <row r="1437" spans="7:7" x14ac:dyDescent="0.2">
      <c r="G1437" s="7"/>
    </row>
    <row r="1438" spans="7:7" x14ac:dyDescent="0.2">
      <c r="G1438" s="7"/>
    </row>
    <row r="1439" spans="7:7" x14ac:dyDescent="0.2">
      <c r="G1439" s="7"/>
    </row>
    <row r="1440" spans="7:7" x14ac:dyDescent="0.2">
      <c r="G1440" s="7"/>
    </row>
    <row r="1441" spans="7:7" x14ac:dyDescent="0.2">
      <c r="G1441" s="7"/>
    </row>
    <row r="1442" spans="7:7" x14ac:dyDescent="0.2">
      <c r="G1442" s="7"/>
    </row>
    <row r="1443" spans="7:7" x14ac:dyDescent="0.2">
      <c r="G1443" s="7"/>
    </row>
    <row r="1444" spans="7:7" x14ac:dyDescent="0.2">
      <c r="G1444" s="7"/>
    </row>
    <row r="1445" spans="7:7" x14ac:dyDescent="0.2">
      <c r="G1445" s="7"/>
    </row>
    <row r="1446" spans="7:7" x14ac:dyDescent="0.2">
      <c r="G1446" s="7"/>
    </row>
    <row r="1447" spans="7:7" x14ac:dyDescent="0.2">
      <c r="G1447" s="7"/>
    </row>
    <row r="1448" spans="7:7" x14ac:dyDescent="0.2">
      <c r="G1448" s="7"/>
    </row>
    <row r="1449" spans="7:7" x14ac:dyDescent="0.2">
      <c r="G1449" s="7"/>
    </row>
    <row r="1450" spans="7:7" x14ac:dyDescent="0.2">
      <c r="G1450" s="7"/>
    </row>
    <row r="1451" spans="7:7" x14ac:dyDescent="0.2">
      <c r="G1451" s="7"/>
    </row>
    <row r="1452" spans="7:7" x14ac:dyDescent="0.2">
      <c r="G1452" s="7"/>
    </row>
    <row r="1453" spans="7:7" x14ac:dyDescent="0.2">
      <c r="G1453" s="7"/>
    </row>
    <row r="1454" spans="7:7" x14ac:dyDescent="0.2">
      <c r="G1454" s="7"/>
    </row>
    <row r="1455" spans="7:7" x14ac:dyDescent="0.2">
      <c r="G1455" s="7"/>
    </row>
    <row r="1456" spans="7:7" x14ac:dyDescent="0.2">
      <c r="G1456" s="7"/>
    </row>
    <row r="1457" spans="7:7" x14ac:dyDescent="0.2">
      <c r="G1457" s="7"/>
    </row>
    <row r="1458" spans="7:7" x14ac:dyDescent="0.2">
      <c r="G1458" s="7"/>
    </row>
    <row r="1459" spans="7:7" x14ac:dyDescent="0.2">
      <c r="G1459" s="7"/>
    </row>
    <row r="1460" spans="7:7" x14ac:dyDescent="0.2">
      <c r="G1460" s="7"/>
    </row>
    <row r="1461" spans="7:7" x14ac:dyDescent="0.2">
      <c r="G1461" s="7"/>
    </row>
    <row r="1462" spans="7:7" x14ac:dyDescent="0.2">
      <c r="G1462" s="7"/>
    </row>
    <row r="1463" spans="7:7" x14ac:dyDescent="0.2">
      <c r="G1463" s="7"/>
    </row>
    <row r="1464" spans="7:7" x14ac:dyDescent="0.2">
      <c r="G1464" s="7"/>
    </row>
    <row r="1465" spans="7:7" x14ac:dyDescent="0.2">
      <c r="G1465" s="7"/>
    </row>
    <row r="1466" spans="7:7" x14ac:dyDescent="0.2">
      <c r="G1466" s="7"/>
    </row>
    <row r="1467" spans="7:7" x14ac:dyDescent="0.2">
      <c r="G1467" s="7"/>
    </row>
    <row r="1468" spans="7:7" x14ac:dyDescent="0.2">
      <c r="G1468" s="7"/>
    </row>
    <row r="1469" spans="7:7" x14ac:dyDescent="0.2">
      <c r="G1469" s="7"/>
    </row>
    <row r="1470" spans="7:7" x14ac:dyDescent="0.2">
      <c r="G1470" s="7"/>
    </row>
    <row r="1471" spans="7:7" x14ac:dyDescent="0.2">
      <c r="G1471" s="7"/>
    </row>
    <row r="1472" spans="7:7" x14ac:dyDescent="0.2">
      <c r="G1472" s="7"/>
    </row>
    <row r="1473" spans="7:7" x14ac:dyDescent="0.2">
      <c r="G1473" s="7"/>
    </row>
    <row r="1474" spans="7:7" x14ac:dyDescent="0.2">
      <c r="G1474" s="7"/>
    </row>
    <row r="1475" spans="7:7" x14ac:dyDescent="0.2">
      <c r="G1475" s="7"/>
    </row>
    <row r="1476" spans="7:7" x14ac:dyDescent="0.2">
      <c r="G1476" s="7"/>
    </row>
    <row r="1477" spans="7:7" x14ac:dyDescent="0.2">
      <c r="G1477" s="7"/>
    </row>
    <row r="1478" spans="7:7" x14ac:dyDescent="0.2">
      <c r="G1478" s="7"/>
    </row>
    <row r="1479" spans="7:7" x14ac:dyDescent="0.2">
      <c r="G1479" s="7"/>
    </row>
    <row r="1480" spans="7:7" x14ac:dyDescent="0.2">
      <c r="G1480" s="7"/>
    </row>
    <row r="1481" spans="7:7" x14ac:dyDescent="0.2">
      <c r="G1481" s="7"/>
    </row>
    <row r="1482" spans="7:7" x14ac:dyDescent="0.2">
      <c r="G1482" s="7"/>
    </row>
    <row r="1483" spans="7:7" x14ac:dyDescent="0.2">
      <c r="G1483" s="7"/>
    </row>
    <row r="1484" spans="7:7" x14ac:dyDescent="0.2">
      <c r="G1484" s="7"/>
    </row>
    <row r="1485" spans="7:7" x14ac:dyDescent="0.2">
      <c r="G1485" s="7"/>
    </row>
    <row r="1486" spans="7:7" x14ac:dyDescent="0.2">
      <c r="G1486" s="7"/>
    </row>
    <row r="1487" spans="7:7" x14ac:dyDescent="0.2">
      <c r="G1487" s="7"/>
    </row>
    <row r="1488" spans="7:7" x14ac:dyDescent="0.2">
      <c r="G1488" s="7"/>
    </row>
    <row r="1489" spans="7:7" x14ac:dyDescent="0.2">
      <c r="G1489" s="7"/>
    </row>
    <row r="1490" spans="7:7" x14ac:dyDescent="0.2">
      <c r="G1490" s="7"/>
    </row>
    <row r="1491" spans="7:7" x14ac:dyDescent="0.2">
      <c r="G1491" s="7"/>
    </row>
    <row r="1492" spans="7:7" x14ac:dyDescent="0.2">
      <c r="G1492" s="7"/>
    </row>
    <row r="1493" spans="7:7" x14ac:dyDescent="0.2">
      <c r="G1493" s="7"/>
    </row>
    <row r="1494" spans="7:7" x14ac:dyDescent="0.2">
      <c r="G1494" s="7"/>
    </row>
    <row r="1495" spans="7:7" x14ac:dyDescent="0.2">
      <c r="G1495" s="7"/>
    </row>
    <row r="1496" spans="7:7" x14ac:dyDescent="0.2">
      <c r="G1496" s="7"/>
    </row>
    <row r="1497" spans="7:7" x14ac:dyDescent="0.2">
      <c r="G1497" s="7"/>
    </row>
    <row r="1498" spans="7:7" x14ac:dyDescent="0.2">
      <c r="G1498" s="7"/>
    </row>
    <row r="1499" spans="7:7" x14ac:dyDescent="0.2">
      <c r="G1499" s="7"/>
    </row>
    <row r="1500" spans="7:7" x14ac:dyDescent="0.2">
      <c r="G1500" s="7"/>
    </row>
    <row r="1501" spans="7:7" x14ac:dyDescent="0.2">
      <c r="G1501" s="7"/>
    </row>
    <row r="1502" spans="7:7" x14ac:dyDescent="0.2">
      <c r="G1502" s="7"/>
    </row>
    <row r="1503" spans="7:7" x14ac:dyDescent="0.2">
      <c r="G1503" s="7"/>
    </row>
    <row r="1504" spans="7:7" x14ac:dyDescent="0.2">
      <c r="G1504" s="7"/>
    </row>
    <row r="1505" spans="7:7" x14ac:dyDescent="0.2">
      <c r="G1505" s="7"/>
    </row>
    <row r="1506" spans="7:7" x14ac:dyDescent="0.2">
      <c r="G1506" s="7"/>
    </row>
    <row r="1507" spans="7:7" x14ac:dyDescent="0.2">
      <c r="G1507" s="7"/>
    </row>
    <row r="1508" spans="7:7" x14ac:dyDescent="0.2">
      <c r="G1508" s="7"/>
    </row>
    <row r="1509" spans="7:7" x14ac:dyDescent="0.2">
      <c r="G1509" s="7"/>
    </row>
    <row r="1510" spans="7:7" x14ac:dyDescent="0.2">
      <c r="G1510" s="7"/>
    </row>
    <row r="1511" spans="7:7" x14ac:dyDescent="0.2">
      <c r="G1511" s="7"/>
    </row>
    <row r="1512" spans="7:7" x14ac:dyDescent="0.2">
      <c r="G1512" s="7"/>
    </row>
    <row r="1513" spans="7:7" x14ac:dyDescent="0.2">
      <c r="G1513" s="7"/>
    </row>
    <row r="1514" spans="7:7" x14ac:dyDescent="0.2">
      <c r="G1514" s="7"/>
    </row>
    <row r="1515" spans="7:7" x14ac:dyDescent="0.2">
      <c r="G1515" s="7"/>
    </row>
    <row r="1516" spans="7:7" x14ac:dyDescent="0.2">
      <c r="G1516" s="7"/>
    </row>
    <row r="1517" spans="7:7" x14ac:dyDescent="0.2">
      <c r="G1517" s="7"/>
    </row>
    <row r="1518" spans="7:7" x14ac:dyDescent="0.2">
      <c r="G1518" s="7"/>
    </row>
    <row r="1519" spans="7:7" x14ac:dyDescent="0.2">
      <c r="G1519" s="7"/>
    </row>
    <row r="1520" spans="7:7" x14ac:dyDescent="0.2">
      <c r="G1520" s="7"/>
    </row>
    <row r="1521" spans="7:7" x14ac:dyDescent="0.2">
      <c r="G1521" s="7"/>
    </row>
  </sheetData>
  <phoneticPr fontId="0" type="noConversion"/>
  <printOptions horizontalCentered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9">
    <tabColor rgb="FF92D050"/>
  </sheetPr>
  <dimension ref="A1:F1513"/>
  <sheetViews>
    <sheetView zoomScaleNormal="100" zoomScaleSheetLayoutView="100" workbookViewId="0">
      <pane ySplit="1" topLeftCell="A2" activePane="bottomLeft" state="frozen"/>
      <selection activeCell="I1" sqref="I1"/>
      <selection pane="bottomLeft" activeCell="C1" sqref="C1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8" t="s">
        <v>187</v>
      </c>
      <c r="B1" s="26" t="s">
        <v>269</v>
      </c>
      <c r="C1" s="26" t="s">
        <v>255</v>
      </c>
      <c r="D1" s="30" t="s">
        <v>165</v>
      </c>
      <c r="E1" s="31" t="s">
        <v>2</v>
      </c>
    </row>
    <row r="2" spans="1:6" s="3" customFormat="1" ht="11.85" customHeight="1" x14ac:dyDescent="0.2">
      <c r="A2" s="1">
        <v>2015</v>
      </c>
      <c r="B2" s="2" t="s">
        <v>209</v>
      </c>
      <c r="C2" s="2" t="s">
        <v>196</v>
      </c>
      <c r="D2" s="2"/>
      <c r="E2" s="2"/>
    </row>
    <row r="3" spans="1:6" ht="3.95" customHeight="1" x14ac:dyDescent="0.2"/>
    <row r="4" spans="1:6" ht="15.75" x14ac:dyDescent="0.25">
      <c r="A4" s="5" t="s">
        <v>122</v>
      </c>
      <c r="B4" s="7"/>
      <c r="C4" s="7"/>
      <c r="D4" s="7"/>
      <c r="E4" s="7"/>
      <c r="F4" s="7"/>
    </row>
    <row r="5" spans="1:6" ht="12.75" customHeight="1" x14ac:dyDescent="0.2">
      <c r="A5" s="6" t="s">
        <v>5</v>
      </c>
      <c r="B5" s="58">
        <v>50</v>
      </c>
      <c r="C5" s="58">
        <v>81</v>
      </c>
      <c r="D5" s="7">
        <f t="shared" ref="D5:D26" si="0">E5-SUM(B5:C5)</f>
        <v>4</v>
      </c>
      <c r="E5" s="27">
        <f>FamilyCourt!G600</f>
        <v>135</v>
      </c>
      <c r="F5" s="7"/>
    </row>
    <row r="6" spans="1:6" ht="12.75" customHeight="1" x14ac:dyDescent="0.2">
      <c r="A6" s="6" t="s">
        <v>6</v>
      </c>
      <c r="B6" s="58">
        <v>39</v>
      </c>
      <c r="C6" s="58">
        <v>73</v>
      </c>
      <c r="D6" s="7">
        <f t="shared" si="0"/>
        <v>3</v>
      </c>
      <c r="E6" s="27">
        <f>FamilyCourt!G601</f>
        <v>115</v>
      </c>
      <c r="F6" s="7"/>
    </row>
    <row r="7" spans="1:6" ht="12.75" customHeight="1" x14ac:dyDescent="0.2">
      <c r="A7" s="6" t="s">
        <v>7</v>
      </c>
      <c r="B7" s="58">
        <v>42</v>
      </c>
      <c r="C7" s="58">
        <v>55</v>
      </c>
      <c r="D7" s="7">
        <f t="shared" si="0"/>
        <v>3</v>
      </c>
      <c r="E7" s="27">
        <f>FamilyCourt!G602</f>
        <v>100</v>
      </c>
      <c r="F7" s="7"/>
    </row>
    <row r="8" spans="1:6" ht="12.75" customHeight="1" x14ac:dyDescent="0.2">
      <c r="A8" s="6" t="s">
        <v>8</v>
      </c>
      <c r="B8" s="58">
        <v>107</v>
      </c>
      <c r="C8" s="58">
        <v>56</v>
      </c>
      <c r="D8" s="7">
        <f t="shared" si="0"/>
        <v>5</v>
      </c>
      <c r="E8" s="27">
        <f>FamilyCourt!G603</f>
        <v>168</v>
      </c>
      <c r="F8" s="7"/>
    </row>
    <row r="9" spans="1:6" ht="12.75" customHeight="1" x14ac:dyDescent="0.2">
      <c r="A9" s="6" t="s">
        <v>9</v>
      </c>
      <c r="B9" s="58">
        <v>81</v>
      </c>
      <c r="C9" s="58">
        <v>95</v>
      </c>
      <c r="D9" s="7">
        <f t="shared" si="0"/>
        <v>3</v>
      </c>
      <c r="E9" s="27">
        <f>FamilyCourt!G604</f>
        <v>179</v>
      </c>
      <c r="F9" s="7"/>
    </row>
    <row r="10" spans="1:6" ht="12.75" customHeight="1" x14ac:dyDescent="0.2">
      <c r="A10" s="6" t="s">
        <v>10</v>
      </c>
      <c r="B10" s="58">
        <v>73</v>
      </c>
      <c r="C10" s="58">
        <v>58</v>
      </c>
      <c r="D10" s="7">
        <f t="shared" si="0"/>
        <v>1</v>
      </c>
      <c r="E10" s="27">
        <f>FamilyCourt!G605</f>
        <v>132</v>
      </c>
      <c r="F10" s="7"/>
    </row>
    <row r="11" spans="1:6" ht="12.75" customHeight="1" x14ac:dyDescent="0.2">
      <c r="A11" s="6" t="s">
        <v>11</v>
      </c>
      <c r="B11" s="58">
        <v>72</v>
      </c>
      <c r="C11" s="58">
        <v>56</v>
      </c>
      <c r="D11" s="7">
        <f t="shared" si="0"/>
        <v>6</v>
      </c>
      <c r="E11" s="27">
        <f>FamilyCourt!G606</f>
        <v>134</v>
      </c>
      <c r="F11" s="7"/>
    </row>
    <row r="12" spans="1:6" ht="12.75" customHeight="1" x14ac:dyDescent="0.2">
      <c r="A12" s="6" t="s">
        <v>12</v>
      </c>
      <c r="B12" s="58">
        <v>106</v>
      </c>
      <c r="C12" s="58">
        <v>93</v>
      </c>
      <c r="D12" s="7">
        <f t="shared" si="0"/>
        <v>5</v>
      </c>
      <c r="E12" s="27">
        <f>FamilyCourt!G607</f>
        <v>204</v>
      </c>
      <c r="F12" s="7"/>
    </row>
    <row r="13" spans="1:6" ht="12.75" customHeight="1" x14ac:dyDescent="0.2">
      <c r="A13" s="6" t="s">
        <v>15</v>
      </c>
      <c r="B13" s="58">
        <v>53</v>
      </c>
      <c r="C13" s="58">
        <v>64</v>
      </c>
      <c r="D13" s="7">
        <f t="shared" si="0"/>
        <v>1</v>
      </c>
      <c r="E13" s="27">
        <f>FamilyCourt!G608</f>
        <v>118</v>
      </c>
      <c r="F13" s="7"/>
    </row>
    <row r="14" spans="1:6" ht="12.75" customHeight="1" x14ac:dyDescent="0.2">
      <c r="A14" s="6" t="s">
        <v>16</v>
      </c>
      <c r="B14" s="58">
        <v>62</v>
      </c>
      <c r="C14" s="58">
        <v>43</v>
      </c>
      <c r="D14" s="7">
        <f t="shared" si="0"/>
        <v>1</v>
      </c>
      <c r="E14" s="27">
        <f>FamilyCourt!G609</f>
        <v>106</v>
      </c>
      <c r="F14" s="7"/>
    </row>
    <row r="15" spans="1:6" ht="12.75" customHeight="1" x14ac:dyDescent="0.2">
      <c r="A15" s="6" t="s">
        <v>18</v>
      </c>
      <c r="B15" s="58">
        <v>61</v>
      </c>
      <c r="C15" s="58">
        <v>65</v>
      </c>
      <c r="D15" s="7">
        <f t="shared" si="0"/>
        <v>2</v>
      </c>
      <c r="E15" s="27">
        <f>FamilyCourt!G610</f>
        <v>128</v>
      </c>
      <c r="F15" s="7"/>
    </row>
    <row r="16" spans="1:6" ht="12.75" customHeight="1" x14ac:dyDescent="0.2">
      <c r="A16" s="6" t="s">
        <v>19</v>
      </c>
      <c r="B16" s="58">
        <v>151</v>
      </c>
      <c r="C16" s="58">
        <v>76</v>
      </c>
      <c r="D16" s="7">
        <f t="shared" si="0"/>
        <v>1</v>
      </c>
      <c r="E16" s="27">
        <f>FamilyCourt!G611</f>
        <v>228</v>
      </c>
      <c r="F16" s="7"/>
    </row>
    <row r="17" spans="1:6" ht="12.75" customHeight="1" x14ac:dyDescent="0.2">
      <c r="A17" s="6" t="s">
        <v>22</v>
      </c>
      <c r="B17" s="58">
        <v>58</v>
      </c>
      <c r="C17" s="58">
        <v>59</v>
      </c>
      <c r="D17" s="7">
        <f t="shared" si="0"/>
        <v>1</v>
      </c>
      <c r="E17" s="27">
        <f>FamilyCourt!G612</f>
        <v>118</v>
      </c>
      <c r="F17" s="7"/>
    </row>
    <row r="18" spans="1:6" ht="12.75" customHeight="1" x14ac:dyDescent="0.2">
      <c r="A18" s="6" t="s">
        <v>23</v>
      </c>
      <c r="B18" s="58">
        <v>64</v>
      </c>
      <c r="C18" s="58">
        <v>38</v>
      </c>
      <c r="D18" s="7">
        <f t="shared" si="0"/>
        <v>1</v>
      </c>
      <c r="E18" s="27">
        <f>FamilyCourt!G613</f>
        <v>103</v>
      </c>
      <c r="F18" s="7"/>
    </row>
    <row r="19" spans="1:6" ht="12.75" customHeight="1" x14ac:dyDescent="0.2">
      <c r="A19" s="6" t="s">
        <v>25</v>
      </c>
      <c r="B19" s="58">
        <v>75</v>
      </c>
      <c r="C19" s="58">
        <v>74</v>
      </c>
      <c r="D19" s="7">
        <f t="shared" si="0"/>
        <v>2</v>
      </c>
      <c r="E19" s="27">
        <f>FamilyCourt!G614</f>
        <v>151</v>
      </c>
      <c r="F19" s="7"/>
    </row>
    <row r="20" spans="1:6" ht="12.75" customHeight="1" x14ac:dyDescent="0.2">
      <c r="A20" s="6" t="s">
        <v>26</v>
      </c>
      <c r="B20" s="58">
        <v>27</v>
      </c>
      <c r="C20" s="58">
        <v>55</v>
      </c>
      <c r="D20" s="7">
        <f t="shared" si="0"/>
        <v>1</v>
      </c>
      <c r="E20" s="27">
        <f>FamilyCourt!G615</f>
        <v>83</v>
      </c>
      <c r="F20" s="7"/>
    </row>
    <row r="21" spans="1:6" ht="12.75" customHeight="1" x14ac:dyDescent="0.2">
      <c r="A21" s="6" t="s">
        <v>28</v>
      </c>
      <c r="B21" s="58">
        <v>9</v>
      </c>
      <c r="C21" s="58">
        <v>50</v>
      </c>
      <c r="D21" s="7">
        <f t="shared" si="0"/>
        <v>1</v>
      </c>
      <c r="E21" s="27">
        <f>FamilyCourt!G616</f>
        <v>60</v>
      </c>
      <c r="F21" s="7"/>
    </row>
    <row r="22" spans="1:6" ht="12.75" customHeight="1" x14ac:dyDescent="0.2">
      <c r="A22" s="6" t="s">
        <v>29</v>
      </c>
      <c r="B22" s="58">
        <v>76</v>
      </c>
      <c r="C22" s="58">
        <v>124</v>
      </c>
      <c r="D22" s="7">
        <f t="shared" si="0"/>
        <v>2</v>
      </c>
      <c r="E22" s="27">
        <f>FamilyCourt!G617</f>
        <v>202</v>
      </c>
      <c r="F22" s="7"/>
    </row>
    <row r="23" spans="1:6" ht="12.75" customHeight="1" x14ac:dyDescent="0.2">
      <c r="A23" s="6" t="s">
        <v>31</v>
      </c>
      <c r="B23" s="58">
        <v>70</v>
      </c>
      <c r="C23" s="58">
        <v>91</v>
      </c>
      <c r="D23" s="7">
        <f t="shared" si="0"/>
        <v>1</v>
      </c>
      <c r="E23" s="27">
        <f>FamilyCourt!G618</f>
        <v>162</v>
      </c>
      <c r="F23" s="7"/>
    </row>
    <row r="24" spans="1:6" ht="12.75" customHeight="1" x14ac:dyDescent="0.2">
      <c r="A24" s="6" t="s">
        <v>33</v>
      </c>
      <c r="B24" s="58">
        <v>95</v>
      </c>
      <c r="C24" s="58">
        <v>81</v>
      </c>
      <c r="D24" s="7">
        <f t="shared" si="0"/>
        <v>1</v>
      </c>
      <c r="E24" s="27">
        <f>FamilyCourt!G619</f>
        <v>177</v>
      </c>
      <c r="F24" s="7"/>
    </row>
    <row r="25" spans="1:6" ht="12.75" customHeight="1" x14ac:dyDescent="0.2">
      <c r="A25" s="6" t="s">
        <v>35</v>
      </c>
      <c r="B25" s="58">
        <v>64</v>
      </c>
      <c r="C25" s="58">
        <v>70</v>
      </c>
      <c r="D25" s="7">
        <f t="shared" si="0"/>
        <v>3</v>
      </c>
      <c r="E25" s="27">
        <f>FamilyCourt!G620</f>
        <v>137</v>
      </c>
      <c r="F25" s="7"/>
    </row>
    <row r="26" spans="1:6" ht="12.75" customHeight="1" x14ac:dyDescent="0.2">
      <c r="A26" s="6" t="s">
        <v>39</v>
      </c>
      <c r="B26" s="58">
        <v>80</v>
      </c>
      <c r="C26" s="58">
        <v>95</v>
      </c>
      <c r="D26" s="7">
        <f t="shared" si="0"/>
        <v>4</v>
      </c>
      <c r="E26" s="27">
        <f>FamilyCourt!G621</f>
        <v>179</v>
      </c>
      <c r="F26" s="7"/>
    </row>
    <row r="27" spans="1:6" ht="12.75" customHeight="1" x14ac:dyDescent="0.2">
      <c r="A27" s="8" t="s">
        <v>2</v>
      </c>
      <c r="B27" s="21">
        <f>SUM(B5:B26)</f>
        <v>1515</v>
      </c>
      <c r="C27" s="21">
        <f>SUM(C5:C26)</f>
        <v>1552</v>
      </c>
      <c r="D27" s="28">
        <f>SUM(D5:D26)</f>
        <v>52</v>
      </c>
      <c r="E27" s="21">
        <f>SUM(E5:E26)</f>
        <v>3119</v>
      </c>
      <c r="F27" s="22"/>
    </row>
    <row r="28" spans="1:6" x14ac:dyDescent="0.2">
      <c r="A28" s="13"/>
      <c r="B28" s="7"/>
      <c r="C28" s="7"/>
      <c r="D28" s="7"/>
      <c r="E28" s="7"/>
      <c r="F28" s="7"/>
    </row>
    <row r="29" spans="1:6" x14ac:dyDescent="0.2">
      <c r="A29" s="13"/>
      <c r="B29" s="7"/>
      <c r="C29" s="7"/>
      <c r="D29" s="7"/>
      <c r="E29" s="7"/>
      <c r="F29" s="7"/>
    </row>
    <row r="30" spans="1:6" x14ac:dyDescent="0.2">
      <c r="A30" s="13"/>
      <c r="B30" s="7"/>
      <c r="C30" s="7"/>
      <c r="D30" s="7"/>
      <c r="E30" s="7"/>
      <c r="F30" s="7"/>
    </row>
    <row r="31" spans="1:6" x14ac:dyDescent="0.2">
      <c r="F31" s="7"/>
    </row>
    <row r="32" spans="1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  <row r="1472" spans="6:6" x14ac:dyDescent="0.2">
      <c r="F1472" s="7"/>
    </row>
    <row r="1473" spans="6:6" x14ac:dyDescent="0.2">
      <c r="F1473" s="7"/>
    </row>
    <row r="1474" spans="6:6" x14ac:dyDescent="0.2">
      <c r="F1474" s="7"/>
    </row>
    <row r="1475" spans="6:6" x14ac:dyDescent="0.2">
      <c r="F1475" s="7"/>
    </row>
    <row r="1476" spans="6:6" x14ac:dyDescent="0.2">
      <c r="F1476" s="7"/>
    </row>
    <row r="1477" spans="6:6" x14ac:dyDescent="0.2">
      <c r="F1477" s="7"/>
    </row>
    <row r="1478" spans="6:6" x14ac:dyDescent="0.2">
      <c r="F1478" s="7"/>
    </row>
    <row r="1479" spans="6:6" x14ac:dyDescent="0.2">
      <c r="F1479" s="7"/>
    </row>
    <row r="1480" spans="6:6" x14ac:dyDescent="0.2">
      <c r="F1480" s="7"/>
    </row>
    <row r="1481" spans="6:6" x14ac:dyDescent="0.2">
      <c r="F1481" s="7"/>
    </row>
    <row r="1482" spans="6:6" x14ac:dyDescent="0.2">
      <c r="F1482" s="7"/>
    </row>
    <row r="1483" spans="6:6" x14ac:dyDescent="0.2">
      <c r="F1483" s="7"/>
    </row>
    <row r="1484" spans="6:6" x14ac:dyDescent="0.2">
      <c r="F1484" s="7"/>
    </row>
    <row r="1485" spans="6:6" x14ac:dyDescent="0.2">
      <c r="F1485" s="7"/>
    </row>
    <row r="1486" spans="6:6" x14ac:dyDescent="0.2">
      <c r="F1486" s="7"/>
    </row>
    <row r="1487" spans="6:6" x14ac:dyDescent="0.2">
      <c r="F1487" s="7"/>
    </row>
    <row r="1488" spans="6:6" x14ac:dyDescent="0.2">
      <c r="F1488" s="7"/>
    </row>
    <row r="1489" spans="6:6" x14ac:dyDescent="0.2">
      <c r="F1489" s="7"/>
    </row>
    <row r="1490" spans="6:6" x14ac:dyDescent="0.2">
      <c r="F1490" s="7"/>
    </row>
    <row r="1491" spans="6:6" x14ac:dyDescent="0.2">
      <c r="F1491" s="7"/>
    </row>
    <row r="1492" spans="6:6" x14ac:dyDescent="0.2">
      <c r="F1492" s="7"/>
    </row>
    <row r="1493" spans="6:6" x14ac:dyDescent="0.2">
      <c r="F1493" s="7"/>
    </row>
    <row r="1494" spans="6:6" x14ac:dyDescent="0.2">
      <c r="F1494" s="7"/>
    </row>
    <row r="1495" spans="6:6" x14ac:dyDescent="0.2">
      <c r="F1495" s="7"/>
    </row>
    <row r="1496" spans="6:6" x14ac:dyDescent="0.2">
      <c r="F1496" s="7"/>
    </row>
    <row r="1497" spans="6:6" x14ac:dyDescent="0.2">
      <c r="F1497" s="7"/>
    </row>
    <row r="1498" spans="6:6" x14ac:dyDescent="0.2">
      <c r="F1498" s="7"/>
    </row>
    <row r="1499" spans="6:6" x14ac:dyDescent="0.2">
      <c r="F1499" s="7"/>
    </row>
    <row r="1500" spans="6:6" x14ac:dyDescent="0.2">
      <c r="F1500" s="7"/>
    </row>
    <row r="1501" spans="6:6" x14ac:dyDescent="0.2">
      <c r="F1501" s="7"/>
    </row>
    <row r="1502" spans="6:6" x14ac:dyDescent="0.2">
      <c r="F1502" s="7"/>
    </row>
    <row r="1503" spans="6:6" x14ac:dyDescent="0.2">
      <c r="F1503" s="7"/>
    </row>
    <row r="1504" spans="6:6" x14ac:dyDescent="0.2">
      <c r="F1504" s="7"/>
    </row>
    <row r="1505" spans="6:6" x14ac:dyDescent="0.2">
      <c r="F1505" s="7"/>
    </row>
    <row r="1506" spans="6:6" x14ac:dyDescent="0.2">
      <c r="F1506" s="7"/>
    </row>
    <row r="1507" spans="6:6" x14ac:dyDescent="0.2">
      <c r="F1507" s="7"/>
    </row>
    <row r="1508" spans="6:6" x14ac:dyDescent="0.2">
      <c r="F1508" s="7"/>
    </row>
    <row r="1509" spans="6:6" x14ac:dyDescent="0.2">
      <c r="F1509" s="7"/>
    </row>
    <row r="1510" spans="6:6" x14ac:dyDescent="0.2">
      <c r="F1510" s="7"/>
    </row>
    <row r="1511" spans="6:6" x14ac:dyDescent="0.2">
      <c r="F1511" s="7"/>
    </row>
    <row r="1512" spans="6:6" x14ac:dyDescent="0.2">
      <c r="F1512" s="7"/>
    </row>
    <row r="1513" spans="6:6" x14ac:dyDescent="0.2">
      <c r="F1513" s="7"/>
    </row>
  </sheetData>
  <phoneticPr fontId="0" type="noConversion"/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0">
    <tabColor rgb="FF92D050"/>
  </sheetPr>
  <dimension ref="A1:F1513"/>
  <sheetViews>
    <sheetView zoomScaleNormal="100" zoomScaleSheetLayoutView="100" workbookViewId="0">
      <pane ySplit="1" topLeftCell="A2" activePane="bottomLeft" state="frozen"/>
      <selection activeCell="I1" sqref="I1"/>
      <selection pane="bottomLeft" activeCell="C1" sqref="C1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8" t="s">
        <v>188</v>
      </c>
      <c r="B1" s="26" t="s">
        <v>256</v>
      </c>
      <c r="C1" s="26" t="s">
        <v>257</v>
      </c>
      <c r="D1" s="30" t="s">
        <v>165</v>
      </c>
      <c r="E1" s="31" t="s">
        <v>2</v>
      </c>
    </row>
    <row r="2" spans="1:6" s="3" customFormat="1" ht="11.85" customHeight="1" x14ac:dyDescent="0.2">
      <c r="A2" s="1">
        <v>2015</v>
      </c>
      <c r="B2" s="2" t="s">
        <v>190</v>
      </c>
      <c r="C2" s="2" t="s">
        <v>191</v>
      </c>
      <c r="D2" s="2"/>
      <c r="E2" s="2"/>
    </row>
    <row r="3" spans="1:6" ht="3.95" customHeight="1" x14ac:dyDescent="0.2"/>
    <row r="4" spans="1:6" ht="15.75" x14ac:dyDescent="0.25">
      <c r="A4" s="5" t="s">
        <v>122</v>
      </c>
      <c r="B4" s="7"/>
      <c r="C4" s="7"/>
      <c r="D4" s="7"/>
      <c r="E4" s="7"/>
      <c r="F4" s="7"/>
    </row>
    <row r="5" spans="1:6" ht="12.75" customHeight="1" x14ac:dyDescent="0.2">
      <c r="A5" s="6" t="s">
        <v>5</v>
      </c>
      <c r="B5" s="59">
        <v>86</v>
      </c>
      <c r="C5" s="59">
        <v>45</v>
      </c>
      <c r="D5" s="7">
        <f t="shared" ref="D5:D26" si="0">E5-SUM(B5:C5)</f>
        <v>4</v>
      </c>
      <c r="E5" s="27">
        <f>FamilyCourt!G600</f>
        <v>135</v>
      </c>
      <c r="F5" s="7"/>
    </row>
    <row r="6" spans="1:6" ht="12.75" customHeight="1" x14ac:dyDescent="0.2">
      <c r="A6" s="6" t="s">
        <v>6</v>
      </c>
      <c r="B6" s="59">
        <v>66</v>
      </c>
      <c r="C6" s="59">
        <v>45</v>
      </c>
      <c r="D6" s="7">
        <f t="shared" si="0"/>
        <v>4</v>
      </c>
      <c r="E6" s="27">
        <f>FamilyCourt!G601</f>
        <v>115</v>
      </c>
      <c r="F6" s="7"/>
    </row>
    <row r="7" spans="1:6" ht="12.75" customHeight="1" x14ac:dyDescent="0.2">
      <c r="A7" s="6" t="s">
        <v>7</v>
      </c>
      <c r="B7" s="59">
        <v>44</v>
      </c>
      <c r="C7" s="59">
        <v>54</v>
      </c>
      <c r="D7" s="7">
        <f t="shared" si="0"/>
        <v>2</v>
      </c>
      <c r="E7" s="27">
        <f>FamilyCourt!G602</f>
        <v>100</v>
      </c>
      <c r="F7" s="7"/>
    </row>
    <row r="8" spans="1:6" ht="12.75" customHeight="1" x14ac:dyDescent="0.2">
      <c r="A8" s="6" t="s">
        <v>8</v>
      </c>
      <c r="B8" s="59">
        <v>66</v>
      </c>
      <c r="C8" s="59">
        <v>96</v>
      </c>
      <c r="D8" s="7">
        <f t="shared" si="0"/>
        <v>6</v>
      </c>
      <c r="E8" s="27">
        <f>FamilyCourt!G603</f>
        <v>168</v>
      </c>
      <c r="F8" s="7"/>
    </row>
    <row r="9" spans="1:6" ht="12.75" customHeight="1" x14ac:dyDescent="0.2">
      <c r="A9" s="6" t="s">
        <v>9</v>
      </c>
      <c r="B9" s="59">
        <v>85</v>
      </c>
      <c r="C9" s="59">
        <v>90</v>
      </c>
      <c r="D9" s="7">
        <f t="shared" si="0"/>
        <v>4</v>
      </c>
      <c r="E9" s="27">
        <f>FamilyCourt!G604</f>
        <v>179</v>
      </c>
      <c r="F9" s="7"/>
    </row>
    <row r="10" spans="1:6" ht="12.75" customHeight="1" x14ac:dyDescent="0.2">
      <c r="A10" s="6" t="s">
        <v>10</v>
      </c>
      <c r="B10" s="59">
        <v>55</v>
      </c>
      <c r="C10" s="59">
        <v>74</v>
      </c>
      <c r="D10" s="7">
        <f t="shared" si="0"/>
        <v>3</v>
      </c>
      <c r="E10" s="27">
        <f>FamilyCourt!G605</f>
        <v>132</v>
      </c>
      <c r="F10" s="7"/>
    </row>
    <row r="11" spans="1:6" ht="12.75" customHeight="1" x14ac:dyDescent="0.2">
      <c r="A11" s="6" t="s">
        <v>11</v>
      </c>
      <c r="B11" s="59">
        <v>75</v>
      </c>
      <c r="C11" s="59">
        <v>54</v>
      </c>
      <c r="D11" s="7">
        <f t="shared" si="0"/>
        <v>5</v>
      </c>
      <c r="E11" s="27">
        <f>FamilyCourt!G606</f>
        <v>134</v>
      </c>
      <c r="F11" s="7"/>
    </row>
    <row r="12" spans="1:6" ht="12.75" customHeight="1" x14ac:dyDescent="0.2">
      <c r="A12" s="6" t="s">
        <v>12</v>
      </c>
      <c r="B12" s="59">
        <v>93</v>
      </c>
      <c r="C12" s="59">
        <v>104</v>
      </c>
      <c r="D12" s="7">
        <f t="shared" si="0"/>
        <v>7</v>
      </c>
      <c r="E12" s="27">
        <f>FamilyCourt!G607</f>
        <v>204</v>
      </c>
      <c r="F12" s="7"/>
    </row>
    <row r="13" spans="1:6" ht="12.75" customHeight="1" x14ac:dyDescent="0.2">
      <c r="A13" s="6" t="s">
        <v>15</v>
      </c>
      <c r="B13" s="59">
        <v>60</v>
      </c>
      <c r="C13" s="59">
        <v>54</v>
      </c>
      <c r="D13" s="7">
        <f t="shared" si="0"/>
        <v>4</v>
      </c>
      <c r="E13" s="27">
        <f>FamilyCourt!G608</f>
        <v>118</v>
      </c>
      <c r="F13" s="7"/>
    </row>
    <row r="14" spans="1:6" ht="12.75" customHeight="1" x14ac:dyDescent="0.2">
      <c r="A14" s="6" t="s">
        <v>16</v>
      </c>
      <c r="B14" s="59">
        <v>41</v>
      </c>
      <c r="C14" s="59">
        <v>62</v>
      </c>
      <c r="D14" s="7">
        <f t="shared" si="0"/>
        <v>3</v>
      </c>
      <c r="E14" s="27">
        <f>FamilyCourt!G609</f>
        <v>106</v>
      </c>
      <c r="F14" s="7"/>
    </row>
    <row r="15" spans="1:6" ht="12.75" customHeight="1" x14ac:dyDescent="0.2">
      <c r="A15" s="6" t="s">
        <v>18</v>
      </c>
      <c r="B15" s="59">
        <v>54</v>
      </c>
      <c r="C15" s="59">
        <v>73</v>
      </c>
      <c r="D15" s="7">
        <f t="shared" si="0"/>
        <v>1</v>
      </c>
      <c r="E15" s="27">
        <f>FamilyCourt!G610</f>
        <v>128</v>
      </c>
      <c r="F15" s="7"/>
    </row>
    <row r="16" spans="1:6" ht="12.75" customHeight="1" x14ac:dyDescent="0.2">
      <c r="A16" s="6" t="s">
        <v>19</v>
      </c>
      <c r="B16" s="59">
        <v>66</v>
      </c>
      <c r="C16" s="59">
        <v>154</v>
      </c>
      <c r="D16" s="7">
        <f t="shared" si="0"/>
        <v>8</v>
      </c>
      <c r="E16" s="27">
        <f>FamilyCourt!G611</f>
        <v>228</v>
      </c>
      <c r="F16" s="7"/>
    </row>
    <row r="17" spans="1:6" ht="12.75" customHeight="1" x14ac:dyDescent="0.2">
      <c r="A17" s="6" t="s">
        <v>22</v>
      </c>
      <c r="B17" s="59">
        <v>45</v>
      </c>
      <c r="C17" s="59">
        <v>71</v>
      </c>
      <c r="D17" s="7">
        <f t="shared" si="0"/>
        <v>2</v>
      </c>
      <c r="E17" s="27">
        <f>FamilyCourt!G612</f>
        <v>118</v>
      </c>
      <c r="F17" s="7"/>
    </row>
    <row r="18" spans="1:6" ht="12.75" customHeight="1" x14ac:dyDescent="0.2">
      <c r="A18" s="6" t="s">
        <v>23</v>
      </c>
      <c r="B18" s="59">
        <v>31</v>
      </c>
      <c r="C18" s="59">
        <v>70</v>
      </c>
      <c r="D18" s="7">
        <f t="shared" si="0"/>
        <v>2</v>
      </c>
      <c r="E18" s="27">
        <f>FamilyCourt!G613</f>
        <v>103</v>
      </c>
      <c r="F18" s="7"/>
    </row>
    <row r="19" spans="1:6" ht="12.75" customHeight="1" x14ac:dyDescent="0.2">
      <c r="A19" s="6" t="s">
        <v>25</v>
      </c>
      <c r="B19" s="59">
        <v>73</v>
      </c>
      <c r="C19" s="59">
        <v>69</v>
      </c>
      <c r="D19" s="7">
        <f t="shared" si="0"/>
        <v>9</v>
      </c>
      <c r="E19" s="27">
        <f>FamilyCourt!G614</f>
        <v>151</v>
      </c>
      <c r="F19" s="7"/>
    </row>
    <row r="20" spans="1:6" ht="12.75" customHeight="1" x14ac:dyDescent="0.2">
      <c r="A20" s="6" t="s">
        <v>26</v>
      </c>
      <c r="B20" s="59">
        <v>59</v>
      </c>
      <c r="C20" s="59">
        <v>21</v>
      </c>
      <c r="D20" s="7">
        <f t="shared" si="0"/>
        <v>3</v>
      </c>
      <c r="E20" s="27">
        <f>FamilyCourt!G615</f>
        <v>83</v>
      </c>
      <c r="F20" s="7"/>
    </row>
    <row r="21" spans="1:6" ht="12.75" customHeight="1" x14ac:dyDescent="0.2">
      <c r="A21" s="6" t="s">
        <v>28</v>
      </c>
      <c r="B21" s="59">
        <v>41</v>
      </c>
      <c r="C21" s="59">
        <v>18</v>
      </c>
      <c r="D21" s="7">
        <f t="shared" si="0"/>
        <v>1</v>
      </c>
      <c r="E21" s="27">
        <f>FamilyCourt!G616</f>
        <v>60</v>
      </c>
      <c r="F21" s="7"/>
    </row>
    <row r="22" spans="1:6" ht="12.75" customHeight="1" x14ac:dyDescent="0.2">
      <c r="A22" s="6" t="s">
        <v>29</v>
      </c>
      <c r="B22" s="59">
        <v>140</v>
      </c>
      <c r="C22" s="59">
        <v>59</v>
      </c>
      <c r="D22" s="7">
        <f t="shared" si="0"/>
        <v>3</v>
      </c>
      <c r="E22" s="27">
        <f>FamilyCourt!G617</f>
        <v>202</v>
      </c>
      <c r="F22" s="7"/>
    </row>
    <row r="23" spans="1:6" ht="12.75" customHeight="1" x14ac:dyDescent="0.2">
      <c r="A23" s="6" t="s">
        <v>31</v>
      </c>
      <c r="B23" s="59">
        <v>78</v>
      </c>
      <c r="C23" s="59">
        <v>74</v>
      </c>
      <c r="D23" s="7">
        <f t="shared" si="0"/>
        <v>10</v>
      </c>
      <c r="E23" s="27">
        <f>FamilyCourt!G618</f>
        <v>162</v>
      </c>
      <c r="F23" s="7"/>
    </row>
    <row r="24" spans="1:6" ht="12.75" customHeight="1" x14ac:dyDescent="0.2">
      <c r="A24" s="6" t="s">
        <v>33</v>
      </c>
      <c r="B24" s="59">
        <v>76</v>
      </c>
      <c r="C24" s="59">
        <v>97</v>
      </c>
      <c r="D24" s="7">
        <f t="shared" si="0"/>
        <v>4</v>
      </c>
      <c r="E24" s="27">
        <f>FamilyCourt!G619</f>
        <v>177</v>
      </c>
      <c r="F24" s="7"/>
    </row>
    <row r="25" spans="1:6" ht="12.75" customHeight="1" x14ac:dyDescent="0.2">
      <c r="A25" s="6" t="s">
        <v>35</v>
      </c>
      <c r="B25" s="59">
        <v>62</v>
      </c>
      <c r="C25" s="59">
        <v>69</v>
      </c>
      <c r="D25" s="7">
        <f t="shared" si="0"/>
        <v>6</v>
      </c>
      <c r="E25" s="27">
        <f>FamilyCourt!G620</f>
        <v>137</v>
      </c>
      <c r="F25" s="7"/>
    </row>
    <row r="26" spans="1:6" ht="12.75" customHeight="1" x14ac:dyDescent="0.2">
      <c r="A26" s="6" t="s">
        <v>39</v>
      </c>
      <c r="B26" s="59">
        <v>88</v>
      </c>
      <c r="C26" s="59">
        <v>90</v>
      </c>
      <c r="D26" s="7">
        <f t="shared" si="0"/>
        <v>1</v>
      </c>
      <c r="E26" s="27">
        <f>FamilyCourt!G621</f>
        <v>179</v>
      </c>
      <c r="F26" s="7"/>
    </row>
    <row r="27" spans="1:6" ht="12.75" customHeight="1" x14ac:dyDescent="0.2">
      <c r="A27" s="8" t="s">
        <v>2</v>
      </c>
      <c r="B27" s="21">
        <f>SUM(B5:B26)</f>
        <v>1484</v>
      </c>
      <c r="C27" s="21">
        <f>SUM(C5:C26)</f>
        <v>1543</v>
      </c>
      <c r="D27" s="28">
        <f>SUM(D5:D26)</f>
        <v>92</v>
      </c>
      <c r="E27" s="21">
        <f>SUM(E5:E26)</f>
        <v>3119</v>
      </c>
      <c r="F27" s="22"/>
    </row>
    <row r="28" spans="1:6" x14ac:dyDescent="0.2">
      <c r="A28" s="13"/>
      <c r="B28" s="7"/>
      <c r="C28" s="7"/>
      <c r="D28" s="7"/>
      <c r="E28" s="7"/>
      <c r="F28" s="7"/>
    </row>
    <row r="29" spans="1:6" x14ac:dyDescent="0.2">
      <c r="A29" s="13"/>
      <c r="B29" s="7"/>
      <c r="C29" s="7"/>
      <c r="D29" s="7"/>
      <c r="E29" s="7"/>
      <c r="F29" s="7"/>
    </row>
    <row r="30" spans="1:6" x14ac:dyDescent="0.2">
      <c r="A30" s="13"/>
      <c r="B30" s="7"/>
      <c r="C30" s="7"/>
      <c r="D30" s="7"/>
      <c r="E30" s="7"/>
      <c r="F30" s="7"/>
    </row>
    <row r="31" spans="1:6" x14ac:dyDescent="0.2">
      <c r="F31" s="7"/>
    </row>
    <row r="32" spans="1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  <row r="1472" spans="6:6" x14ac:dyDescent="0.2">
      <c r="F1472" s="7"/>
    </row>
    <row r="1473" spans="6:6" x14ac:dyDescent="0.2">
      <c r="F1473" s="7"/>
    </row>
    <row r="1474" spans="6:6" x14ac:dyDescent="0.2">
      <c r="F1474" s="7"/>
    </row>
    <row r="1475" spans="6:6" x14ac:dyDescent="0.2">
      <c r="F1475" s="7"/>
    </row>
    <row r="1476" spans="6:6" x14ac:dyDescent="0.2">
      <c r="F1476" s="7"/>
    </row>
    <row r="1477" spans="6:6" x14ac:dyDescent="0.2">
      <c r="F1477" s="7"/>
    </row>
    <row r="1478" spans="6:6" x14ac:dyDescent="0.2">
      <c r="F1478" s="7"/>
    </row>
    <row r="1479" spans="6:6" x14ac:dyDescent="0.2">
      <c r="F1479" s="7"/>
    </row>
    <row r="1480" spans="6:6" x14ac:dyDescent="0.2">
      <c r="F1480" s="7"/>
    </row>
    <row r="1481" spans="6:6" x14ac:dyDescent="0.2">
      <c r="F1481" s="7"/>
    </row>
    <row r="1482" spans="6:6" x14ac:dyDescent="0.2">
      <c r="F1482" s="7"/>
    </row>
    <row r="1483" spans="6:6" x14ac:dyDescent="0.2">
      <c r="F1483" s="7"/>
    </row>
    <row r="1484" spans="6:6" x14ac:dyDescent="0.2">
      <c r="F1484" s="7"/>
    </row>
    <row r="1485" spans="6:6" x14ac:dyDescent="0.2">
      <c r="F1485" s="7"/>
    </row>
    <row r="1486" spans="6:6" x14ac:dyDescent="0.2">
      <c r="F1486" s="7"/>
    </row>
    <row r="1487" spans="6:6" x14ac:dyDescent="0.2">
      <c r="F1487" s="7"/>
    </row>
    <row r="1488" spans="6:6" x14ac:dyDescent="0.2">
      <c r="F1488" s="7"/>
    </row>
    <row r="1489" spans="6:6" x14ac:dyDescent="0.2">
      <c r="F1489" s="7"/>
    </row>
    <row r="1490" spans="6:6" x14ac:dyDescent="0.2">
      <c r="F1490" s="7"/>
    </row>
    <row r="1491" spans="6:6" x14ac:dyDescent="0.2">
      <c r="F1491" s="7"/>
    </row>
    <row r="1492" spans="6:6" x14ac:dyDescent="0.2">
      <c r="F1492" s="7"/>
    </row>
    <row r="1493" spans="6:6" x14ac:dyDescent="0.2">
      <c r="F1493" s="7"/>
    </row>
    <row r="1494" spans="6:6" x14ac:dyDescent="0.2">
      <c r="F1494" s="7"/>
    </row>
    <row r="1495" spans="6:6" x14ac:dyDescent="0.2">
      <c r="F1495" s="7"/>
    </row>
    <row r="1496" spans="6:6" x14ac:dyDescent="0.2">
      <c r="F1496" s="7"/>
    </row>
    <row r="1497" spans="6:6" x14ac:dyDescent="0.2">
      <c r="F1497" s="7"/>
    </row>
    <row r="1498" spans="6:6" x14ac:dyDescent="0.2">
      <c r="F1498" s="7"/>
    </row>
    <row r="1499" spans="6:6" x14ac:dyDescent="0.2">
      <c r="F1499" s="7"/>
    </row>
    <row r="1500" spans="6:6" x14ac:dyDescent="0.2">
      <c r="F1500" s="7"/>
    </row>
    <row r="1501" spans="6:6" x14ac:dyDescent="0.2">
      <c r="F1501" s="7"/>
    </row>
    <row r="1502" spans="6:6" x14ac:dyDescent="0.2">
      <c r="F1502" s="7"/>
    </row>
    <row r="1503" spans="6:6" x14ac:dyDescent="0.2">
      <c r="F1503" s="7"/>
    </row>
    <row r="1504" spans="6:6" x14ac:dyDescent="0.2">
      <c r="F1504" s="7"/>
    </row>
    <row r="1505" spans="6:6" x14ac:dyDescent="0.2">
      <c r="F1505" s="7"/>
    </row>
    <row r="1506" spans="6:6" x14ac:dyDescent="0.2">
      <c r="F1506" s="7"/>
    </row>
    <row r="1507" spans="6:6" x14ac:dyDescent="0.2">
      <c r="F1507" s="7"/>
    </row>
    <row r="1508" spans="6:6" x14ac:dyDescent="0.2">
      <c r="F1508" s="7"/>
    </row>
    <row r="1509" spans="6:6" x14ac:dyDescent="0.2">
      <c r="F1509" s="7"/>
    </row>
    <row r="1510" spans="6:6" x14ac:dyDescent="0.2">
      <c r="F1510" s="7"/>
    </row>
    <row r="1511" spans="6:6" x14ac:dyDescent="0.2">
      <c r="F1511" s="7"/>
    </row>
    <row r="1512" spans="6:6" x14ac:dyDescent="0.2">
      <c r="F1512" s="7"/>
    </row>
    <row r="1513" spans="6:6" x14ac:dyDescent="0.2">
      <c r="F1513" s="7"/>
    </row>
  </sheetData>
  <phoneticPr fontId="0" type="noConversion"/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4">
    <tabColor rgb="FF92D050"/>
  </sheetPr>
  <dimension ref="A1:F1513"/>
  <sheetViews>
    <sheetView zoomScaleNormal="100" zoomScaleSheetLayoutView="100" workbookViewId="0">
      <pane ySplit="1" topLeftCell="A2" activePane="bottomLeft" state="frozen"/>
      <selection activeCell="I1" sqref="I1"/>
      <selection pane="bottomLeft" activeCell="F6" sqref="F6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8" t="s">
        <v>189</v>
      </c>
      <c r="B1" s="26" t="s">
        <v>258</v>
      </c>
      <c r="C1" s="26" t="s">
        <v>275</v>
      </c>
      <c r="D1" s="30" t="s">
        <v>165</v>
      </c>
      <c r="E1" s="31" t="s">
        <v>2</v>
      </c>
    </row>
    <row r="2" spans="1:6" s="3" customFormat="1" ht="11.85" customHeight="1" x14ac:dyDescent="0.2">
      <c r="A2" s="1">
        <v>2015</v>
      </c>
      <c r="B2" s="2" t="s">
        <v>192</v>
      </c>
      <c r="C2" s="2" t="s">
        <v>193</v>
      </c>
      <c r="D2" s="2"/>
      <c r="E2" s="2"/>
    </row>
    <row r="3" spans="1:6" ht="3.95" customHeight="1" x14ac:dyDescent="0.2"/>
    <row r="4" spans="1:6" ht="15.75" x14ac:dyDescent="0.25">
      <c r="A4" s="5" t="s">
        <v>122</v>
      </c>
      <c r="B4" s="7"/>
      <c r="C4" s="7"/>
      <c r="D4" s="7"/>
      <c r="E4" s="7"/>
      <c r="F4" s="7"/>
    </row>
    <row r="5" spans="1:6" ht="12.75" customHeight="1" x14ac:dyDescent="0.2">
      <c r="A5" s="6" t="s">
        <v>5</v>
      </c>
      <c r="B5" s="59">
        <v>69</v>
      </c>
      <c r="C5" s="59">
        <v>65</v>
      </c>
      <c r="D5" s="7">
        <f t="shared" ref="D5:D26" si="0">E5-SUM(B5:C5)</f>
        <v>1</v>
      </c>
      <c r="E5" s="27">
        <f>FamilyCourt!G600</f>
        <v>135</v>
      </c>
      <c r="F5" s="7"/>
    </row>
    <row r="6" spans="1:6" ht="12.75" customHeight="1" x14ac:dyDescent="0.2">
      <c r="A6" s="6" t="s">
        <v>6</v>
      </c>
      <c r="B6" s="59">
        <v>67</v>
      </c>
      <c r="C6" s="59">
        <v>46</v>
      </c>
      <c r="D6" s="7">
        <f t="shared" si="0"/>
        <v>2</v>
      </c>
      <c r="E6" s="27">
        <f>FamilyCourt!G601</f>
        <v>115</v>
      </c>
      <c r="F6" s="7"/>
    </row>
    <row r="7" spans="1:6" ht="12.75" customHeight="1" x14ac:dyDescent="0.2">
      <c r="A7" s="6" t="s">
        <v>7</v>
      </c>
      <c r="B7" s="59">
        <v>52</v>
      </c>
      <c r="C7" s="59">
        <v>48</v>
      </c>
      <c r="D7" s="7">
        <f t="shared" si="0"/>
        <v>0</v>
      </c>
      <c r="E7" s="27">
        <f>FamilyCourt!G602</f>
        <v>100</v>
      </c>
      <c r="F7" s="7"/>
    </row>
    <row r="8" spans="1:6" ht="12.75" customHeight="1" x14ac:dyDescent="0.2">
      <c r="A8" s="6" t="s">
        <v>8</v>
      </c>
      <c r="B8" s="59">
        <v>47</v>
      </c>
      <c r="C8" s="59">
        <v>120</v>
      </c>
      <c r="D8" s="7">
        <f t="shared" si="0"/>
        <v>1</v>
      </c>
      <c r="E8" s="27">
        <f>FamilyCourt!G603</f>
        <v>168</v>
      </c>
      <c r="F8" s="7"/>
    </row>
    <row r="9" spans="1:6" ht="12.75" customHeight="1" x14ac:dyDescent="0.2">
      <c r="A9" s="6" t="s">
        <v>9</v>
      </c>
      <c r="B9" s="59">
        <v>77</v>
      </c>
      <c r="C9" s="59">
        <v>101</v>
      </c>
      <c r="D9" s="7">
        <f t="shared" si="0"/>
        <v>1</v>
      </c>
      <c r="E9" s="27">
        <f>FamilyCourt!G604</f>
        <v>179</v>
      </c>
      <c r="F9" s="7"/>
    </row>
    <row r="10" spans="1:6" ht="12.75" customHeight="1" x14ac:dyDescent="0.2">
      <c r="A10" s="6" t="s">
        <v>10</v>
      </c>
      <c r="B10" s="59">
        <v>54</v>
      </c>
      <c r="C10" s="59">
        <v>78</v>
      </c>
      <c r="D10" s="7">
        <f t="shared" si="0"/>
        <v>0</v>
      </c>
      <c r="E10" s="27">
        <f>FamilyCourt!G605</f>
        <v>132</v>
      </c>
      <c r="F10" s="7"/>
    </row>
    <row r="11" spans="1:6" ht="12.75" customHeight="1" x14ac:dyDescent="0.2">
      <c r="A11" s="6" t="s">
        <v>11</v>
      </c>
      <c r="B11" s="59">
        <v>62</v>
      </c>
      <c r="C11" s="59">
        <v>72</v>
      </c>
      <c r="D11" s="7">
        <f t="shared" si="0"/>
        <v>0</v>
      </c>
      <c r="E11" s="27">
        <f>FamilyCourt!G606</f>
        <v>134</v>
      </c>
      <c r="F11" s="7"/>
    </row>
    <row r="12" spans="1:6" ht="12.75" customHeight="1" x14ac:dyDescent="0.2">
      <c r="A12" s="6" t="s">
        <v>12</v>
      </c>
      <c r="B12" s="59">
        <v>71</v>
      </c>
      <c r="C12" s="59">
        <v>128</v>
      </c>
      <c r="D12" s="7">
        <f t="shared" si="0"/>
        <v>5</v>
      </c>
      <c r="E12" s="27">
        <f>FamilyCourt!G607</f>
        <v>204</v>
      </c>
      <c r="F12" s="7"/>
    </row>
    <row r="13" spans="1:6" ht="12.75" customHeight="1" x14ac:dyDescent="0.2">
      <c r="A13" s="6" t="s">
        <v>15</v>
      </c>
      <c r="B13" s="59">
        <v>57</v>
      </c>
      <c r="C13" s="59">
        <v>59</v>
      </c>
      <c r="D13" s="7">
        <f t="shared" si="0"/>
        <v>2</v>
      </c>
      <c r="E13" s="27">
        <f>FamilyCourt!G608</f>
        <v>118</v>
      </c>
      <c r="F13" s="7"/>
    </row>
    <row r="14" spans="1:6" ht="12.75" customHeight="1" x14ac:dyDescent="0.2">
      <c r="A14" s="6" t="s">
        <v>16</v>
      </c>
      <c r="B14" s="59">
        <v>37</v>
      </c>
      <c r="C14" s="59">
        <v>69</v>
      </c>
      <c r="D14" s="7">
        <f t="shared" si="0"/>
        <v>0</v>
      </c>
      <c r="E14" s="27">
        <f>FamilyCourt!G609</f>
        <v>106</v>
      </c>
      <c r="F14" s="7"/>
    </row>
    <row r="15" spans="1:6" ht="12.75" customHeight="1" x14ac:dyDescent="0.2">
      <c r="A15" s="6" t="s">
        <v>18</v>
      </c>
      <c r="B15" s="59">
        <v>50</v>
      </c>
      <c r="C15" s="59">
        <v>76</v>
      </c>
      <c r="D15" s="7">
        <f t="shared" si="0"/>
        <v>2</v>
      </c>
      <c r="E15" s="27">
        <f>FamilyCourt!G610</f>
        <v>128</v>
      </c>
      <c r="F15" s="7"/>
    </row>
    <row r="16" spans="1:6" ht="12.75" customHeight="1" x14ac:dyDescent="0.2">
      <c r="A16" s="6" t="s">
        <v>19</v>
      </c>
      <c r="B16" s="59">
        <v>66</v>
      </c>
      <c r="C16" s="59">
        <v>160</v>
      </c>
      <c r="D16" s="7">
        <f t="shared" si="0"/>
        <v>2</v>
      </c>
      <c r="E16" s="27">
        <f>FamilyCourt!G611</f>
        <v>228</v>
      </c>
      <c r="F16" s="7"/>
    </row>
    <row r="17" spans="1:6" ht="12.75" customHeight="1" x14ac:dyDescent="0.2">
      <c r="A17" s="6" t="s">
        <v>22</v>
      </c>
      <c r="B17" s="59">
        <v>46</v>
      </c>
      <c r="C17" s="59">
        <v>71</v>
      </c>
      <c r="D17" s="7">
        <f t="shared" si="0"/>
        <v>1</v>
      </c>
      <c r="E17" s="27">
        <f>FamilyCourt!G612</f>
        <v>118</v>
      </c>
      <c r="F17" s="7"/>
    </row>
    <row r="18" spans="1:6" ht="12.75" customHeight="1" x14ac:dyDescent="0.2">
      <c r="A18" s="6" t="s">
        <v>23</v>
      </c>
      <c r="B18" s="59">
        <v>32</v>
      </c>
      <c r="C18" s="59">
        <v>70</v>
      </c>
      <c r="D18" s="7">
        <f t="shared" si="0"/>
        <v>1</v>
      </c>
      <c r="E18" s="27">
        <f>FamilyCourt!G613</f>
        <v>103</v>
      </c>
      <c r="F18" s="7"/>
    </row>
    <row r="19" spans="1:6" ht="12.75" customHeight="1" x14ac:dyDescent="0.2">
      <c r="A19" s="6" t="s">
        <v>25</v>
      </c>
      <c r="B19" s="59">
        <v>62</v>
      </c>
      <c r="C19" s="59">
        <v>88</v>
      </c>
      <c r="D19" s="7">
        <f t="shared" si="0"/>
        <v>1</v>
      </c>
      <c r="E19" s="27">
        <f>FamilyCourt!G614</f>
        <v>151</v>
      </c>
      <c r="F19" s="7"/>
    </row>
    <row r="20" spans="1:6" ht="12.75" customHeight="1" x14ac:dyDescent="0.2">
      <c r="A20" s="6" t="s">
        <v>26</v>
      </c>
      <c r="B20" s="59">
        <v>48</v>
      </c>
      <c r="C20" s="59">
        <v>34</v>
      </c>
      <c r="D20" s="7">
        <f t="shared" si="0"/>
        <v>1</v>
      </c>
      <c r="E20" s="27">
        <f>FamilyCourt!G615</f>
        <v>83</v>
      </c>
      <c r="F20" s="7"/>
    </row>
    <row r="21" spans="1:6" ht="12.75" customHeight="1" x14ac:dyDescent="0.2">
      <c r="A21" s="6" t="s">
        <v>28</v>
      </c>
      <c r="B21" s="59">
        <v>32</v>
      </c>
      <c r="C21" s="59">
        <v>27</v>
      </c>
      <c r="D21" s="7">
        <f t="shared" si="0"/>
        <v>1</v>
      </c>
      <c r="E21" s="27">
        <f>FamilyCourt!G616</f>
        <v>60</v>
      </c>
      <c r="F21" s="7"/>
    </row>
    <row r="22" spans="1:6" ht="12.75" customHeight="1" x14ac:dyDescent="0.2">
      <c r="A22" s="6" t="s">
        <v>29</v>
      </c>
      <c r="B22" s="59">
        <v>92</v>
      </c>
      <c r="C22" s="59">
        <v>109</v>
      </c>
      <c r="D22" s="7">
        <f t="shared" si="0"/>
        <v>1</v>
      </c>
      <c r="E22" s="27">
        <f>FamilyCourt!G617</f>
        <v>202</v>
      </c>
      <c r="F22" s="7"/>
    </row>
    <row r="23" spans="1:6" ht="12.75" customHeight="1" x14ac:dyDescent="0.2">
      <c r="A23" s="6" t="s">
        <v>31</v>
      </c>
      <c r="B23" s="59">
        <v>75</v>
      </c>
      <c r="C23" s="59">
        <v>83</v>
      </c>
      <c r="D23" s="7">
        <f t="shared" si="0"/>
        <v>4</v>
      </c>
      <c r="E23" s="27">
        <f>FamilyCourt!G618</f>
        <v>162</v>
      </c>
      <c r="F23" s="7"/>
    </row>
    <row r="24" spans="1:6" ht="12.75" customHeight="1" x14ac:dyDescent="0.2">
      <c r="A24" s="6" t="s">
        <v>33</v>
      </c>
      <c r="B24" s="59">
        <v>52</v>
      </c>
      <c r="C24" s="59">
        <v>124</v>
      </c>
      <c r="D24" s="7">
        <f t="shared" si="0"/>
        <v>1</v>
      </c>
      <c r="E24" s="27">
        <f>FamilyCourt!G619</f>
        <v>177</v>
      </c>
      <c r="F24" s="7"/>
    </row>
    <row r="25" spans="1:6" ht="12.75" customHeight="1" x14ac:dyDescent="0.2">
      <c r="A25" s="6" t="s">
        <v>35</v>
      </c>
      <c r="B25" s="59">
        <v>51</v>
      </c>
      <c r="C25" s="59">
        <v>84</v>
      </c>
      <c r="D25" s="7">
        <f t="shared" si="0"/>
        <v>2</v>
      </c>
      <c r="E25" s="27">
        <f>FamilyCourt!G620</f>
        <v>137</v>
      </c>
      <c r="F25" s="7"/>
    </row>
    <row r="26" spans="1:6" ht="12.75" customHeight="1" x14ac:dyDescent="0.2">
      <c r="A26" s="6" t="s">
        <v>39</v>
      </c>
      <c r="B26" s="59">
        <v>77</v>
      </c>
      <c r="C26" s="59">
        <v>100</v>
      </c>
      <c r="D26" s="7">
        <f t="shared" si="0"/>
        <v>2</v>
      </c>
      <c r="E26" s="27">
        <f>FamilyCourt!G621</f>
        <v>179</v>
      </c>
      <c r="F26" s="7"/>
    </row>
    <row r="27" spans="1:6" ht="12.75" customHeight="1" x14ac:dyDescent="0.2">
      <c r="A27" s="8" t="s">
        <v>2</v>
      </c>
      <c r="B27" s="21">
        <f>SUM(B5:B26)</f>
        <v>1276</v>
      </c>
      <c r="C27" s="21">
        <f>SUM(C5:C26)</f>
        <v>1812</v>
      </c>
      <c r="D27" s="28">
        <f>SUM(D5:D26)</f>
        <v>31</v>
      </c>
      <c r="E27" s="21">
        <f>SUM(E5:E26)</f>
        <v>3119</v>
      </c>
      <c r="F27" s="22"/>
    </row>
    <row r="28" spans="1:6" x14ac:dyDescent="0.2">
      <c r="A28" s="13"/>
      <c r="B28" s="7"/>
      <c r="C28" s="7"/>
      <c r="D28" s="7"/>
      <c r="E28" s="7"/>
      <c r="F28" s="7"/>
    </row>
    <row r="29" spans="1:6" x14ac:dyDescent="0.2">
      <c r="A29" s="13"/>
      <c r="B29" s="7"/>
      <c r="C29" s="7"/>
      <c r="D29" s="7"/>
      <c r="E29" s="7"/>
      <c r="F29" s="7"/>
    </row>
    <row r="30" spans="1:6" x14ac:dyDescent="0.2">
      <c r="A30" s="13"/>
      <c r="B30" s="7"/>
      <c r="C30" s="7"/>
      <c r="D30" s="7"/>
      <c r="E30" s="7"/>
      <c r="F30" s="7"/>
    </row>
    <row r="31" spans="1:6" x14ac:dyDescent="0.2">
      <c r="F31" s="7"/>
    </row>
    <row r="32" spans="1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  <row r="1472" spans="6:6" x14ac:dyDescent="0.2">
      <c r="F1472" s="7"/>
    </row>
    <row r="1473" spans="6:6" x14ac:dyDescent="0.2">
      <c r="F1473" s="7"/>
    </row>
    <row r="1474" spans="6:6" x14ac:dyDescent="0.2">
      <c r="F1474" s="7"/>
    </row>
    <row r="1475" spans="6:6" x14ac:dyDescent="0.2">
      <c r="F1475" s="7"/>
    </row>
    <row r="1476" spans="6:6" x14ac:dyDescent="0.2">
      <c r="F1476" s="7"/>
    </row>
    <row r="1477" spans="6:6" x14ac:dyDescent="0.2">
      <c r="F1477" s="7"/>
    </row>
    <row r="1478" spans="6:6" x14ac:dyDescent="0.2">
      <c r="F1478" s="7"/>
    </row>
    <row r="1479" spans="6:6" x14ac:dyDescent="0.2">
      <c r="F1479" s="7"/>
    </row>
    <row r="1480" spans="6:6" x14ac:dyDescent="0.2">
      <c r="F1480" s="7"/>
    </row>
    <row r="1481" spans="6:6" x14ac:dyDescent="0.2">
      <c r="F1481" s="7"/>
    </row>
    <row r="1482" spans="6:6" x14ac:dyDescent="0.2">
      <c r="F1482" s="7"/>
    </row>
    <row r="1483" spans="6:6" x14ac:dyDescent="0.2">
      <c r="F1483" s="7"/>
    </row>
    <row r="1484" spans="6:6" x14ac:dyDescent="0.2">
      <c r="F1484" s="7"/>
    </row>
    <row r="1485" spans="6:6" x14ac:dyDescent="0.2">
      <c r="F1485" s="7"/>
    </row>
    <row r="1486" spans="6:6" x14ac:dyDescent="0.2">
      <c r="F1486" s="7"/>
    </row>
    <row r="1487" spans="6:6" x14ac:dyDescent="0.2">
      <c r="F1487" s="7"/>
    </row>
    <row r="1488" spans="6:6" x14ac:dyDescent="0.2">
      <c r="F1488" s="7"/>
    </row>
    <row r="1489" spans="6:6" x14ac:dyDescent="0.2">
      <c r="F1489" s="7"/>
    </row>
    <row r="1490" spans="6:6" x14ac:dyDescent="0.2">
      <c r="F1490" s="7"/>
    </row>
    <row r="1491" spans="6:6" x14ac:dyDescent="0.2">
      <c r="F1491" s="7"/>
    </row>
    <row r="1492" spans="6:6" x14ac:dyDescent="0.2">
      <c r="F1492" s="7"/>
    </row>
    <row r="1493" spans="6:6" x14ac:dyDescent="0.2">
      <c r="F1493" s="7"/>
    </row>
    <row r="1494" spans="6:6" x14ac:dyDescent="0.2">
      <c r="F1494" s="7"/>
    </row>
    <row r="1495" spans="6:6" x14ac:dyDescent="0.2">
      <c r="F1495" s="7"/>
    </row>
    <row r="1496" spans="6:6" x14ac:dyDescent="0.2">
      <c r="F1496" s="7"/>
    </row>
    <row r="1497" spans="6:6" x14ac:dyDescent="0.2">
      <c r="F1497" s="7"/>
    </row>
    <row r="1498" spans="6:6" x14ac:dyDescent="0.2">
      <c r="F1498" s="7"/>
    </row>
    <row r="1499" spans="6:6" x14ac:dyDescent="0.2">
      <c r="F1499" s="7"/>
    </row>
    <row r="1500" spans="6:6" x14ac:dyDescent="0.2">
      <c r="F1500" s="7"/>
    </row>
    <row r="1501" spans="6:6" x14ac:dyDescent="0.2">
      <c r="F1501" s="7"/>
    </row>
    <row r="1502" spans="6:6" x14ac:dyDescent="0.2">
      <c r="F1502" s="7"/>
    </row>
    <row r="1503" spans="6:6" x14ac:dyDescent="0.2">
      <c r="F1503" s="7"/>
    </row>
    <row r="1504" spans="6:6" x14ac:dyDescent="0.2">
      <c r="F1504" s="7"/>
    </row>
    <row r="1505" spans="6:6" x14ac:dyDescent="0.2">
      <c r="F1505" s="7"/>
    </row>
    <row r="1506" spans="6:6" x14ac:dyDescent="0.2">
      <c r="F1506" s="7"/>
    </row>
    <row r="1507" spans="6:6" x14ac:dyDescent="0.2">
      <c r="F1507" s="7"/>
    </row>
    <row r="1508" spans="6:6" x14ac:dyDescent="0.2">
      <c r="F1508" s="7"/>
    </row>
    <row r="1509" spans="6:6" x14ac:dyDescent="0.2">
      <c r="F1509" s="7"/>
    </row>
    <row r="1510" spans="6:6" x14ac:dyDescent="0.2">
      <c r="F1510" s="7"/>
    </row>
    <row r="1511" spans="6:6" x14ac:dyDescent="0.2">
      <c r="F1511" s="7"/>
    </row>
    <row r="1512" spans="6:6" x14ac:dyDescent="0.2">
      <c r="F1512" s="7"/>
    </row>
    <row r="1513" spans="6:6" x14ac:dyDescent="0.2">
      <c r="F1513" s="7"/>
    </row>
  </sheetData>
  <phoneticPr fontId="0" type="noConversion"/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92D050"/>
  </sheetPr>
  <dimension ref="A1:H1292"/>
  <sheetViews>
    <sheetView zoomScaleNormal="100" zoomScaleSheetLayoutView="100" workbookViewId="0">
      <pane ySplit="1" topLeftCell="A2" activePane="bottomLeft" state="frozen"/>
      <selection activeCell="I1" sqref="I1"/>
      <selection pane="bottomLeft" activeCell="I20" sqref="I20"/>
    </sheetView>
  </sheetViews>
  <sheetFormatPr defaultRowHeight="12.75" x14ac:dyDescent="0.2"/>
  <cols>
    <col min="1" max="1" width="21.5703125" customWidth="1"/>
    <col min="2" max="14" width="7.28515625" customWidth="1"/>
  </cols>
  <sheetData>
    <row r="1" spans="1:8" ht="144.94999999999999" customHeight="1" x14ac:dyDescent="0.2">
      <c r="A1" s="18" t="s">
        <v>173</v>
      </c>
      <c r="B1" s="26" t="s">
        <v>214</v>
      </c>
      <c r="C1" s="26" t="s">
        <v>215</v>
      </c>
      <c r="D1" s="26" t="s">
        <v>216</v>
      </c>
      <c r="E1" s="26" t="s">
        <v>270</v>
      </c>
      <c r="F1" s="30" t="s">
        <v>165</v>
      </c>
      <c r="G1" s="31" t="s">
        <v>2</v>
      </c>
    </row>
    <row r="2" spans="1:8" s="3" customFormat="1" ht="11.85" customHeight="1" x14ac:dyDescent="0.2">
      <c r="A2" s="1">
        <v>2015</v>
      </c>
      <c r="B2" s="2" t="s">
        <v>209</v>
      </c>
      <c r="C2" s="2" t="s">
        <v>196</v>
      </c>
      <c r="D2" s="2" t="s">
        <v>190</v>
      </c>
      <c r="E2" s="2"/>
      <c r="F2" s="2"/>
      <c r="G2" s="2"/>
    </row>
    <row r="3" spans="1:8" ht="3.95" customHeight="1" x14ac:dyDescent="0.2"/>
    <row r="4" spans="1:8" ht="15.75" x14ac:dyDescent="0.25">
      <c r="A4" s="4" t="s">
        <v>3</v>
      </c>
    </row>
    <row r="5" spans="1:8" s="12" customFormat="1" ht="15" customHeight="1" x14ac:dyDescent="0.25">
      <c r="A5" s="5" t="s">
        <v>53</v>
      </c>
    </row>
    <row r="6" spans="1:8" ht="12" customHeight="1" x14ac:dyDescent="0.2">
      <c r="A6" s="6" t="s">
        <v>5</v>
      </c>
      <c r="B6" s="42">
        <v>12</v>
      </c>
      <c r="C6" s="42">
        <v>84</v>
      </c>
      <c r="D6" s="42">
        <v>76</v>
      </c>
      <c r="E6" s="45">
        <v>1</v>
      </c>
      <c r="F6" s="45">
        <f>G6-SUM(B6:E6)</f>
        <v>4</v>
      </c>
      <c r="G6" s="45">
        <f>FamilyCourt!G93</f>
        <v>177</v>
      </c>
      <c r="H6" s="7"/>
    </row>
    <row r="7" spans="1:8" ht="12" customHeight="1" x14ac:dyDescent="0.2">
      <c r="A7" s="6" t="s">
        <v>6</v>
      </c>
      <c r="B7" s="42">
        <v>8</v>
      </c>
      <c r="C7" s="42">
        <v>7</v>
      </c>
      <c r="D7" s="42">
        <v>5</v>
      </c>
      <c r="E7" s="45">
        <v>0</v>
      </c>
      <c r="F7" s="45">
        <f t="shared" ref="F7:F22" si="0">G7-SUM(B7:E7)</f>
        <v>0</v>
      </c>
      <c r="G7" s="45">
        <f>FamilyCourt!G94</f>
        <v>20</v>
      </c>
      <c r="H7" s="7"/>
    </row>
    <row r="8" spans="1:8" ht="12" customHeight="1" x14ac:dyDescent="0.2">
      <c r="A8" s="6" t="s">
        <v>8</v>
      </c>
      <c r="B8" s="42">
        <v>6</v>
      </c>
      <c r="C8" s="42">
        <v>97</v>
      </c>
      <c r="D8" s="42">
        <v>58</v>
      </c>
      <c r="E8" s="45">
        <v>5</v>
      </c>
      <c r="F8" s="45">
        <f t="shared" si="0"/>
        <v>2</v>
      </c>
      <c r="G8" s="45">
        <f>FamilyCourt!G95</f>
        <v>168</v>
      </c>
      <c r="H8" s="7"/>
    </row>
    <row r="9" spans="1:8" ht="12" customHeight="1" x14ac:dyDescent="0.2">
      <c r="A9" s="6" t="s">
        <v>9</v>
      </c>
      <c r="B9" s="42">
        <v>18</v>
      </c>
      <c r="C9" s="42">
        <v>54</v>
      </c>
      <c r="D9" s="42">
        <v>43</v>
      </c>
      <c r="E9" s="45">
        <v>11</v>
      </c>
      <c r="F9" s="45">
        <f t="shared" si="0"/>
        <v>3</v>
      </c>
      <c r="G9" s="45">
        <f>FamilyCourt!G96</f>
        <v>129</v>
      </c>
      <c r="H9" s="7"/>
    </row>
    <row r="10" spans="1:8" ht="12" customHeight="1" x14ac:dyDescent="0.2">
      <c r="A10" s="6" t="s">
        <v>12</v>
      </c>
      <c r="B10" s="42">
        <v>8</v>
      </c>
      <c r="C10" s="42">
        <v>72</v>
      </c>
      <c r="D10" s="42">
        <v>34</v>
      </c>
      <c r="E10" s="45">
        <v>4</v>
      </c>
      <c r="F10" s="45">
        <f t="shared" si="0"/>
        <v>2</v>
      </c>
      <c r="G10" s="45">
        <f>FamilyCourt!G97</f>
        <v>120</v>
      </c>
      <c r="H10" s="7"/>
    </row>
    <row r="11" spans="1:8" ht="12.75" customHeight="1" x14ac:dyDescent="0.2">
      <c r="A11" s="6" t="s">
        <v>16</v>
      </c>
      <c r="B11" s="42">
        <v>21</v>
      </c>
      <c r="C11" s="42">
        <v>101</v>
      </c>
      <c r="D11" s="42">
        <v>66</v>
      </c>
      <c r="E11" s="45">
        <v>2</v>
      </c>
      <c r="F11" s="45">
        <f t="shared" si="0"/>
        <v>15</v>
      </c>
      <c r="G11" s="45">
        <f>FamilyCourt!G98</f>
        <v>205</v>
      </c>
      <c r="H11" s="7"/>
    </row>
    <row r="12" spans="1:8" ht="12.75" customHeight="1" x14ac:dyDescent="0.2">
      <c r="A12" s="6" t="s">
        <v>17</v>
      </c>
      <c r="B12" s="42">
        <v>19</v>
      </c>
      <c r="C12" s="42">
        <v>74</v>
      </c>
      <c r="D12" s="42">
        <v>45</v>
      </c>
      <c r="E12" s="45">
        <v>3</v>
      </c>
      <c r="F12" s="45">
        <f t="shared" si="0"/>
        <v>7</v>
      </c>
      <c r="G12" s="45">
        <f>FamilyCourt!G99</f>
        <v>148</v>
      </c>
      <c r="H12" s="7"/>
    </row>
    <row r="13" spans="1:8" ht="12.75" customHeight="1" x14ac:dyDescent="0.2">
      <c r="A13" s="6" t="s">
        <v>18</v>
      </c>
      <c r="B13" s="42">
        <v>18</v>
      </c>
      <c r="C13" s="42">
        <v>95</v>
      </c>
      <c r="D13" s="42">
        <v>77</v>
      </c>
      <c r="E13" s="45">
        <v>1</v>
      </c>
      <c r="F13" s="45">
        <f t="shared" si="0"/>
        <v>11</v>
      </c>
      <c r="G13" s="45">
        <f>FamilyCourt!G100</f>
        <v>202</v>
      </c>
      <c r="H13" s="7"/>
    </row>
    <row r="14" spans="1:8" ht="12.75" customHeight="1" x14ac:dyDescent="0.2">
      <c r="A14" s="6" t="s">
        <v>20</v>
      </c>
      <c r="B14" s="42">
        <v>24</v>
      </c>
      <c r="C14" s="42">
        <v>140</v>
      </c>
      <c r="D14" s="42">
        <v>171</v>
      </c>
      <c r="E14" s="45">
        <v>2</v>
      </c>
      <c r="F14" s="45">
        <f t="shared" si="0"/>
        <v>11</v>
      </c>
      <c r="G14" s="45">
        <v>348</v>
      </c>
      <c r="H14" s="7"/>
    </row>
    <row r="15" spans="1:8" ht="12.75" customHeight="1" x14ac:dyDescent="0.2">
      <c r="A15" s="6" t="s">
        <v>23</v>
      </c>
      <c r="B15" s="42">
        <v>15</v>
      </c>
      <c r="C15" s="42">
        <v>64</v>
      </c>
      <c r="D15" s="42">
        <v>70</v>
      </c>
      <c r="E15" s="45">
        <v>0</v>
      </c>
      <c r="F15" s="45">
        <f t="shared" si="0"/>
        <v>8</v>
      </c>
      <c r="G15" s="45">
        <f>FamilyCourt!G102</f>
        <v>157</v>
      </c>
      <c r="H15" s="7"/>
    </row>
    <row r="16" spans="1:8" ht="12.75" customHeight="1" x14ac:dyDescent="0.2">
      <c r="A16" s="6" t="s">
        <v>27</v>
      </c>
      <c r="B16" s="42">
        <v>9</v>
      </c>
      <c r="C16" s="42">
        <v>52</v>
      </c>
      <c r="D16" s="42">
        <v>41</v>
      </c>
      <c r="E16" s="45">
        <v>1</v>
      </c>
      <c r="F16" s="45">
        <f t="shared" si="0"/>
        <v>5</v>
      </c>
      <c r="G16" s="45">
        <f>FamilyCourt!G103</f>
        <v>108</v>
      </c>
      <c r="H16" s="7"/>
    </row>
    <row r="17" spans="1:8" ht="12.75" customHeight="1" x14ac:dyDescent="0.2">
      <c r="A17" s="6" t="s">
        <v>31</v>
      </c>
      <c r="B17" s="42">
        <v>26</v>
      </c>
      <c r="C17" s="42">
        <v>47</v>
      </c>
      <c r="D17" s="42">
        <v>57</v>
      </c>
      <c r="E17" s="45">
        <v>0</v>
      </c>
      <c r="F17" s="45">
        <f t="shared" si="0"/>
        <v>9</v>
      </c>
      <c r="G17" s="45">
        <f>FamilyCourt!G104</f>
        <v>139</v>
      </c>
      <c r="H17" s="7"/>
    </row>
    <row r="18" spans="1:8" ht="12.75" customHeight="1" x14ac:dyDescent="0.2">
      <c r="A18" s="6" t="s">
        <v>34</v>
      </c>
      <c r="B18" s="42">
        <v>27</v>
      </c>
      <c r="C18" s="42">
        <v>40</v>
      </c>
      <c r="D18" s="42">
        <v>42</v>
      </c>
      <c r="E18" s="45">
        <v>0</v>
      </c>
      <c r="F18" s="45">
        <f t="shared" si="0"/>
        <v>2</v>
      </c>
      <c r="G18" s="45">
        <f>FamilyCourt!G105</f>
        <v>111</v>
      </c>
      <c r="H18" s="7"/>
    </row>
    <row r="19" spans="1:8" ht="12.75" customHeight="1" x14ac:dyDescent="0.2">
      <c r="A19" s="6" t="s">
        <v>35</v>
      </c>
      <c r="B19" s="42">
        <v>16</v>
      </c>
      <c r="C19" s="42">
        <v>36</v>
      </c>
      <c r="D19" s="42">
        <v>41</v>
      </c>
      <c r="E19" s="45">
        <v>3</v>
      </c>
      <c r="F19" s="45">
        <f t="shared" si="0"/>
        <v>7</v>
      </c>
      <c r="G19" s="45">
        <f>FamilyCourt!G106</f>
        <v>103</v>
      </c>
      <c r="H19" s="7"/>
    </row>
    <row r="20" spans="1:8" ht="12.75" customHeight="1" x14ac:dyDescent="0.2">
      <c r="A20" s="6" t="s">
        <v>37</v>
      </c>
      <c r="B20" s="42">
        <v>5</v>
      </c>
      <c r="C20" s="42">
        <v>39</v>
      </c>
      <c r="D20" s="42">
        <v>31</v>
      </c>
      <c r="E20" s="45">
        <v>0</v>
      </c>
      <c r="F20" s="45">
        <f t="shared" si="0"/>
        <v>10</v>
      </c>
      <c r="G20" s="45">
        <f>FamilyCourt!G107</f>
        <v>85</v>
      </c>
      <c r="H20" s="7"/>
    </row>
    <row r="21" spans="1:8" ht="12.75" customHeight="1" x14ac:dyDescent="0.2">
      <c r="A21" s="6" t="s">
        <v>39</v>
      </c>
      <c r="B21" s="42">
        <v>15</v>
      </c>
      <c r="C21" s="42">
        <v>65</v>
      </c>
      <c r="D21" s="42">
        <v>116</v>
      </c>
      <c r="E21" s="45">
        <v>2</v>
      </c>
      <c r="F21" s="45">
        <f t="shared" si="0"/>
        <v>4</v>
      </c>
      <c r="G21" s="45">
        <f>FamilyCourt!G108</f>
        <v>202</v>
      </c>
      <c r="H21" s="7"/>
    </row>
    <row r="22" spans="1:8" ht="12" customHeight="1" x14ac:dyDescent="0.2">
      <c r="A22" s="6" t="s">
        <v>45</v>
      </c>
      <c r="B22" s="42">
        <v>10</v>
      </c>
      <c r="C22" s="42">
        <v>43</v>
      </c>
      <c r="D22" s="42">
        <v>31</v>
      </c>
      <c r="E22" s="45">
        <v>0</v>
      </c>
      <c r="F22" s="45">
        <f t="shared" si="0"/>
        <v>5</v>
      </c>
      <c r="G22" s="45">
        <f>FamilyCourt!G109</f>
        <v>89</v>
      </c>
      <c r="H22" s="7"/>
    </row>
    <row r="23" spans="1:8" ht="12" customHeight="1" x14ac:dyDescent="0.2">
      <c r="A23" s="8" t="s">
        <v>2</v>
      </c>
      <c r="B23" s="40">
        <f t="shared" ref="B23:G23" si="1">SUM(B6:B22)</f>
        <v>257</v>
      </c>
      <c r="C23" s="40">
        <f t="shared" si="1"/>
        <v>1110</v>
      </c>
      <c r="D23" s="40">
        <f t="shared" si="1"/>
        <v>1004</v>
      </c>
      <c r="E23" s="40">
        <f t="shared" si="1"/>
        <v>35</v>
      </c>
      <c r="F23" s="40">
        <f t="shared" si="1"/>
        <v>105</v>
      </c>
      <c r="G23" s="40">
        <f t="shared" si="1"/>
        <v>2511</v>
      </c>
      <c r="H23" s="22"/>
    </row>
    <row r="24" spans="1:8" ht="12" customHeight="1" x14ac:dyDescent="0.2">
      <c r="A24" s="8"/>
      <c r="B24" s="22"/>
      <c r="C24" s="22"/>
      <c r="D24" s="22"/>
      <c r="E24" s="22"/>
      <c r="F24" s="22"/>
      <c r="G24" s="22"/>
      <c r="H24" s="22"/>
    </row>
    <row r="25" spans="1:8" ht="12" customHeight="1" x14ac:dyDescent="0.2">
      <c r="A25" s="8"/>
      <c r="B25" s="22"/>
      <c r="C25" s="22"/>
      <c r="D25" s="22"/>
      <c r="E25" s="22"/>
      <c r="F25" s="22"/>
      <c r="G25" s="22"/>
      <c r="H25" s="22"/>
    </row>
    <row r="26" spans="1:8" ht="12" customHeight="1" x14ac:dyDescent="0.2">
      <c r="A26" s="8"/>
      <c r="B26" s="22"/>
      <c r="C26" s="22"/>
      <c r="D26" s="22"/>
      <c r="E26" s="22"/>
      <c r="F26" s="22"/>
      <c r="G26" s="22"/>
      <c r="H26" s="22"/>
    </row>
    <row r="27" spans="1:8" x14ac:dyDescent="0.2">
      <c r="H27" s="7"/>
    </row>
    <row r="28" spans="1:8" x14ac:dyDescent="0.2">
      <c r="H28" s="7"/>
    </row>
    <row r="29" spans="1:8" x14ac:dyDescent="0.2">
      <c r="H29" s="7"/>
    </row>
    <row r="30" spans="1:8" x14ac:dyDescent="0.2">
      <c r="H30" s="7"/>
    </row>
    <row r="31" spans="1:8" x14ac:dyDescent="0.2">
      <c r="H31" s="7"/>
    </row>
    <row r="32" spans="1:8" x14ac:dyDescent="0.2">
      <c r="H32" s="7"/>
    </row>
    <row r="33" spans="8:8" x14ac:dyDescent="0.2">
      <c r="H33" s="7"/>
    </row>
    <row r="34" spans="8:8" x14ac:dyDescent="0.2">
      <c r="H34" s="7"/>
    </row>
    <row r="35" spans="8:8" x14ac:dyDescent="0.2">
      <c r="H35" s="7"/>
    </row>
    <row r="36" spans="8:8" x14ac:dyDescent="0.2">
      <c r="H36" s="7"/>
    </row>
    <row r="37" spans="8:8" x14ac:dyDescent="0.2">
      <c r="H37" s="7"/>
    </row>
    <row r="38" spans="8:8" x14ac:dyDescent="0.2">
      <c r="H38" s="7"/>
    </row>
    <row r="39" spans="8:8" x14ac:dyDescent="0.2">
      <c r="H39" s="7"/>
    </row>
    <row r="40" spans="8:8" x14ac:dyDescent="0.2">
      <c r="H40" s="7"/>
    </row>
    <row r="41" spans="8:8" x14ac:dyDescent="0.2">
      <c r="H41" s="7"/>
    </row>
    <row r="42" spans="8:8" x14ac:dyDescent="0.2">
      <c r="H42" s="7"/>
    </row>
    <row r="43" spans="8:8" x14ac:dyDescent="0.2">
      <c r="H43" s="7"/>
    </row>
    <row r="44" spans="8:8" x14ac:dyDescent="0.2">
      <c r="H44" s="7"/>
    </row>
    <row r="45" spans="8:8" x14ac:dyDescent="0.2">
      <c r="H45" s="7"/>
    </row>
    <row r="46" spans="8:8" x14ac:dyDescent="0.2">
      <c r="H46" s="7"/>
    </row>
    <row r="47" spans="8:8" x14ac:dyDescent="0.2">
      <c r="H47" s="7"/>
    </row>
    <row r="48" spans="8:8" x14ac:dyDescent="0.2">
      <c r="H48" s="7"/>
    </row>
    <row r="49" spans="8:8" x14ac:dyDescent="0.2">
      <c r="H49" s="7"/>
    </row>
    <row r="50" spans="8:8" x14ac:dyDescent="0.2">
      <c r="H50" s="7"/>
    </row>
    <row r="51" spans="8:8" x14ac:dyDescent="0.2">
      <c r="H51" s="7"/>
    </row>
    <row r="52" spans="8:8" x14ac:dyDescent="0.2">
      <c r="H52" s="7"/>
    </row>
    <row r="53" spans="8:8" x14ac:dyDescent="0.2">
      <c r="H53" s="7"/>
    </row>
    <row r="54" spans="8:8" x14ac:dyDescent="0.2">
      <c r="H54" s="7"/>
    </row>
    <row r="55" spans="8:8" x14ac:dyDescent="0.2">
      <c r="H55" s="7"/>
    </row>
    <row r="56" spans="8:8" x14ac:dyDescent="0.2">
      <c r="H56" s="7"/>
    </row>
    <row r="57" spans="8:8" x14ac:dyDescent="0.2">
      <c r="H57" s="7"/>
    </row>
    <row r="58" spans="8:8" x14ac:dyDescent="0.2">
      <c r="H58" s="7"/>
    </row>
    <row r="59" spans="8:8" x14ac:dyDescent="0.2">
      <c r="H59" s="7"/>
    </row>
    <row r="60" spans="8:8" x14ac:dyDescent="0.2">
      <c r="H60" s="7"/>
    </row>
    <row r="61" spans="8:8" x14ac:dyDescent="0.2">
      <c r="H61" s="7"/>
    </row>
    <row r="62" spans="8:8" x14ac:dyDescent="0.2">
      <c r="H62" s="7"/>
    </row>
    <row r="63" spans="8:8" x14ac:dyDescent="0.2">
      <c r="H63" s="7"/>
    </row>
    <row r="64" spans="8:8" x14ac:dyDescent="0.2">
      <c r="H64" s="7"/>
    </row>
    <row r="65" spans="8:8" x14ac:dyDescent="0.2">
      <c r="H65" s="7"/>
    </row>
    <row r="66" spans="8:8" x14ac:dyDescent="0.2">
      <c r="H66" s="7"/>
    </row>
    <row r="67" spans="8:8" x14ac:dyDescent="0.2">
      <c r="H67" s="7"/>
    </row>
    <row r="68" spans="8:8" x14ac:dyDescent="0.2">
      <c r="H68" s="7"/>
    </row>
    <row r="69" spans="8:8" x14ac:dyDescent="0.2">
      <c r="H69" s="7"/>
    </row>
    <row r="70" spans="8:8" x14ac:dyDescent="0.2">
      <c r="H70" s="7"/>
    </row>
    <row r="71" spans="8:8" x14ac:dyDescent="0.2">
      <c r="H71" s="7"/>
    </row>
    <row r="72" spans="8:8" x14ac:dyDescent="0.2">
      <c r="H72" s="7"/>
    </row>
    <row r="73" spans="8:8" x14ac:dyDescent="0.2">
      <c r="H73" s="7"/>
    </row>
    <row r="74" spans="8:8" x14ac:dyDescent="0.2">
      <c r="H74" s="7"/>
    </row>
    <row r="75" spans="8:8" x14ac:dyDescent="0.2">
      <c r="H75" s="7"/>
    </row>
    <row r="76" spans="8:8" x14ac:dyDescent="0.2">
      <c r="H76" s="7"/>
    </row>
    <row r="77" spans="8:8" x14ac:dyDescent="0.2">
      <c r="H77" s="7"/>
    </row>
    <row r="78" spans="8:8" x14ac:dyDescent="0.2">
      <c r="H78" s="7"/>
    </row>
    <row r="79" spans="8:8" x14ac:dyDescent="0.2">
      <c r="H79" s="7"/>
    </row>
    <row r="80" spans="8:8" x14ac:dyDescent="0.2">
      <c r="H80" s="7"/>
    </row>
    <row r="81" spans="8:8" x14ac:dyDescent="0.2">
      <c r="H81" s="7"/>
    </row>
    <row r="82" spans="8:8" x14ac:dyDescent="0.2">
      <c r="H82" s="7"/>
    </row>
    <row r="83" spans="8:8" x14ac:dyDescent="0.2">
      <c r="H83" s="7"/>
    </row>
    <row r="84" spans="8:8" x14ac:dyDescent="0.2">
      <c r="H84" s="7"/>
    </row>
    <row r="85" spans="8:8" x14ac:dyDescent="0.2">
      <c r="H85" s="7"/>
    </row>
    <row r="86" spans="8:8" x14ac:dyDescent="0.2">
      <c r="H86" s="7"/>
    </row>
    <row r="87" spans="8:8" x14ac:dyDescent="0.2">
      <c r="H87" s="7"/>
    </row>
    <row r="88" spans="8:8" x14ac:dyDescent="0.2">
      <c r="H88" s="7"/>
    </row>
    <row r="89" spans="8:8" x14ac:dyDescent="0.2">
      <c r="H89" s="7"/>
    </row>
    <row r="90" spans="8:8" x14ac:dyDescent="0.2">
      <c r="H90" s="7"/>
    </row>
    <row r="91" spans="8:8" x14ac:dyDescent="0.2">
      <c r="H91" s="7"/>
    </row>
    <row r="92" spans="8:8" x14ac:dyDescent="0.2">
      <c r="H92" s="7"/>
    </row>
    <row r="93" spans="8:8" x14ac:dyDescent="0.2">
      <c r="H93" s="7"/>
    </row>
    <row r="94" spans="8:8" x14ac:dyDescent="0.2">
      <c r="H94" s="7"/>
    </row>
    <row r="95" spans="8:8" x14ac:dyDescent="0.2">
      <c r="H95" s="7"/>
    </row>
    <row r="96" spans="8:8" x14ac:dyDescent="0.2">
      <c r="H96" s="7"/>
    </row>
    <row r="97" spans="8:8" x14ac:dyDescent="0.2">
      <c r="H97" s="7"/>
    </row>
    <row r="98" spans="8:8" x14ac:dyDescent="0.2">
      <c r="H98" s="7"/>
    </row>
    <row r="99" spans="8:8" x14ac:dyDescent="0.2">
      <c r="H99" s="7"/>
    </row>
    <row r="100" spans="8:8" x14ac:dyDescent="0.2">
      <c r="H100" s="7"/>
    </row>
    <row r="101" spans="8:8" x14ac:dyDescent="0.2">
      <c r="H101" s="7"/>
    </row>
    <row r="102" spans="8:8" x14ac:dyDescent="0.2">
      <c r="H102" s="7"/>
    </row>
    <row r="103" spans="8:8" x14ac:dyDescent="0.2">
      <c r="H103" s="7"/>
    </row>
    <row r="104" spans="8:8" x14ac:dyDescent="0.2">
      <c r="H104" s="7"/>
    </row>
    <row r="105" spans="8:8" x14ac:dyDescent="0.2">
      <c r="H105" s="7"/>
    </row>
    <row r="106" spans="8:8" x14ac:dyDescent="0.2">
      <c r="H106" s="7"/>
    </row>
    <row r="107" spans="8:8" x14ac:dyDescent="0.2">
      <c r="H107" s="7"/>
    </row>
    <row r="108" spans="8:8" x14ac:dyDescent="0.2">
      <c r="H108" s="7"/>
    </row>
    <row r="109" spans="8:8" x14ac:dyDescent="0.2">
      <c r="H109" s="7"/>
    </row>
    <row r="110" spans="8:8" x14ac:dyDescent="0.2">
      <c r="H110" s="7"/>
    </row>
    <row r="111" spans="8:8" x14ac:dyDescent="0.2">
      <c r="H111" s="7"/>
    </row>
    <row r="112" spans="8:8" x14ac:dyDescent="0.2">
      <c r="H112" s="7"/>
    </row>
    <row r="113" spans="8:8" x14ac:dyDescent="0.2">
      <c r="H113" s="7"/>
    </row>
    <row r="114" spans="8:8" x14ac:dyDescent="0.2">
      <c r="H114" s="7"/>
    </row>
    <row r="115" spans="8:8" x14ac:dyDescent="0.2">
      <c r="H115" s="7"/>
    </row>
    <row r="116" spans="8:8" x14ac:dyDescent="0.2">
      <c r="H116" s="7"/>
    </row>
    <row r="117" spans="8:8" x14ac:dyDescent="0.2">
      <c r="H117" s="7"/>
    </row>
    <row r="118" spans="8:8" x14ac:dyDescent="0.2">
      <c r="H118" s="7"/>
    </row>
    <row r="119" spans="8:8" x14ac:dyDescent="0.2">
      <c r="H119" s="7"/>
    </row>
    <row r="120" spans="8:8" x14ac:dyDescent="0.2">
      <c r="H120" s="7"/>
    </row>
    <row r="121" spans="8:8" x14ac:dyDescent="0.2">
      <c r="H121" s="7"/>
    </row>
    <row r="122" spans="8:8" x14ac:dyDescent="0.2">
      <c r="H122" s="7"/>
    </row>
    <row r="123" spans="8:8" x14ac:dyDescent="0.2">
      <c r="H123" s="7"/>
    </row>
    <row r="124" spans="8:8" x14ac:dyDescent="0.2">
      <c r="H124" s="7"/>
    </row>
    <row r="125" spans="8:8" x14ac:dyDescent="0.2">
      <c r="H125" s="7"/>
    </row>
    <row r="126" spans="8:8" x14ac:dyDescent="0.2">
      <c r="H126" s="7"/>
    </row>
    <row r="127" spans="8:8" x14ac:dyDescent="0.2">
      <c r="H127" s="7"/>
    </row>
    <row r="128" spans="8:8" x14ac:dyDescent="0.2">
      <c r="H128" s="7"/>
    </row>
    <row r="129" spans="8:8" x14ac:dyDescent="0.2">
      <c r="H129" s="7"/>
    </row>
    <row r="130" spans="8:8" x14ac:dyDescent="0.2">
      <c r="H130" s="7"/>
    </row>
    <row r="131" spans="8:8" x14ac:dyDescent="0.2">
      <c r="H131" s="7"/>
    </row>
    <row r="132" spans="8:8" x14ac:dyDescent="0.2">
      <c r="H132" s="7"/>
    </row>
    <row r="133" spans="8:8" x14ac:dyDescent="0.2">
      <c r="H133" s="7"/>
    </row>
    <row r="134" spans="8:8" x14ac:dyDescent="0.2">
      <c r="H134" s="7"/>
    </row>
    <row r="135" spans="8:8" x14ac:dyDescent="0.2">
      <c r="H135" s="7"/>
    </row>
    <row r="136" spans="8:8" x14ac:dyDescent="0.2">
      <c r="H136" s="7"/>
    </row>
    <row r="137" spans="8:8" x14ac:dyDescent="0.2">
      <c r="H137" s="7"/>
    </row>
    <row r="138" spans="8:8" x14ac:dyDescent="0.2">
      <c r="H138" s="7"/>
    </row>
    <row r="139" spans="8:8" x14ac:dyDescent="0.2">
      <c r="H139" s="7"/>
    </row>
    <row r="140" spans="8:8" x14ac:dyDescent="0.2">
      <c r="H140" s="7"/>
    </row>
    <row r="141" spans="8:8" x14ac:dyDescent="0.2">
      <c r="H141" s="7"/>
    </row>
    <row r="142" spans="8:8" x14ac:dyDescent="0.2">
      <c r="H142" s="7"/>
    </row>
    <row r="143" spans="8:8" x14ac:dyDescent="0.2">
      <c r="H143" s="7"/>
    </row>
    <row r="144" spans="8:8" x14ac:dyDescent="0.2">
      <c r="H144" s="7"/>
    </row>
    <row r="145" spans="8:8" x14ac:dyDescent="0.2">
      <c r="H145" s="7"/>
    </row>
    <row r="146" spans="8:8" x14ac:dyDescent="0.2">
      <c r="H146" s="7"/>
    </row>
    <row r="147" spans="8:8" x14ac:dyDescent="0.2">
      <c r="H147" s="7"/>
    </row>
    <row r="148" spans="8:8" x14ac:dyDescent="0.2">
      <c r="H148" s="7"/>
    </row>
    <row r="149" spans="8:8" x14ac:dyDescent="0.2">
      <c r="H149" s="7"/>
    </row>
    <row r="150" spans="8:8" x14ac:dyDescent="0.2">
      <c r="H150" s="7"/>
    </row>
    <row r="151" spans="8:8" x14ac:dyDescent="0.2">
      <c r="H151" s="7"/>
    </row>
    <row r="152" spans="8:8" x14ac:dyDescent="0.2">
      <c r="H152" s="7"/>
    </row>
    <row r="153" spans="8:8" x14ac:dyDescent="0.2">
      <c r="H153" s="7"/>
    </row>
    <row r="154" spans="8:8" x14ac:dyDescent="0.2">
      <c r="H154" s="7"/>
    </row>
    <row r="155" spans="8:8" x14ac:dyDescent="0.2">
      <c r="H155" s="7"/>
    </row>
    <row r="156" spans="8:8" x14ac:dyDescent="0.2">
      <c r="H156" s="7"/>
    </row>
    <row r="157" spans="8:8" x14ac:dyDescent="0.2">
      <c r="H157" s="7"/>
    </row>
    <row r="158" spans="8:8" x14ac:dyDescent="0.2">
      <c r="H158" s="7"/>
    </row>
    <row r="159" spans="8:8" x14ac:dyDescent="0.2">
      <c r="H159" s="7"/>
    </row>
    <row r="160" spans="8:8" x14ac:dyDescent="0.2">
      <c r="H160" s="7"/>
    </row>
    <row r="161" spans="8:8" x14ac:dyDescent="0.2">
      <c r="H161" s="7"/>
    </row>
    <row r="162" spans="8:8" x14ac:dyDescent="0.2">
      <c r="H162" s="7"/>
    </row>
    <row r="163" spans="8:8" x14ac:dyDescent="0.2">
      <c r="H163" s="7"/>
    </row>
    <row r="164" spans="8:8" x14ac:dyDescent="0.2">
      <c r="H164" s="7"/>
    </row>
    <row r="165" spans="8:8" x14ac:dyDescent="0.2">
      <c r="H165" s="7"/>
    </row>
    <row r="166" spans="8:8" x14ac:dyDescent="0.2">
      <c r="H166" s="7"/>
    </row>
    <row r="167" spans="8:8" x14ac:dyDescent="0.2">
      <c r="H167" s="7"/>
    </row>
    <row r="168" spans="8:8" x14ac:dyDescent="0.2">
      <c r="H168" s="7"/>
    </row>
    <row r="169" spans="8:8" x14ac:dyDescent="0.2">
      <c r="H169" s="7"/>
    </row>
    <row r="170" spans="8:8" x14ac:dyDescent="0.2">
      <c r="H170" s="7"/>
    </row>
    <row r="171" spans="8:8" x14ac:dyDescent="0.2">
      <c r="H171" s="7"/>
    </row>
    <row r="172" spans="8:8" x14ac:dyDescent="0.2">
      <c r="H172" s="7"/>
    </row>
    <row r="173" spans="8:8" x14ac:dyDescent="0.2">
      <c r="H173" s="7"/>
    </row>
    <row r="174" spans="8:8" x14ac:dyDescent="0.2">
      <c r="H174" s="7"/>
    </row>
    <row r="175" spans="8:8" x14ac:dyDescent="0.2">
      <c r="H175" s="7"/>
    </row>
    <row r="176" spans="8:8" x14ac:dyDescent="0.2">
      <c r="H176" s="7"/>
    </row>
    <row r="177" spans="8:8" x14ac:dyDescent="0.2">
      <c r="H177" s="7"/>
    </row>
    <row r="178" spans="8:8" x14ac:dyDescent="0.2">
      <c r="H178" s="7"/>
    </row>
    <row r="179" spans="8:8" x14ac:dyDescent="0.2">
      <c r="H179" s="7"/>
    </row>
    <row r="180" spans="8:8" x14ac:dyDescent="0.2">
      <c r="H180" s="7"/>
    </row>
    <row r="181" spans="8:8" x14ac:dyDescent="0.2">
      <c r="H181" s="7"/>
    </row>
    <row r="182" spans="8:8" x14ac:dyDescent="0.2">
      <c r="H182" s="7"/>
    </row>
    <row r="183" spans="8:8" x14ac:dyDescent="0.2">
      <c r="H183" s="7"/>
    </row>
    <row r="184" spans="8:8" x14ac:dyDescent="0.2">
      <c r="H184" s="7"/>
    </row>
    <row r="185" spans="8:8" x14ac:dyDescent="0.2">
      <c r="H185" s="7"/>
    </row>
    <row r="186" spans="8:8" x14ac:dyDescent="0.2">
      <c r="H186" s="7"/>
    </row>
    <row r="187" spans="8:8" x14ac:dyDescent="0.2">
      <c r="H187" s="7"/>
    </row>
    <row r="188" spans="8:8" x14ac:dyDescent="0.2">
      <c r="H188" s="7"/>
    </row>
    <row r="189" spans="8:8" x14ac:dyDescent="0.2">
      <c r="H189" s="7"/>
    </row>
    <row r="190" spans="8:8" x14ac:dyDescent="0.2">
      <c r="H190" s="7"/>
    </row>
    <row r="191" spans="8:8" x14ac:dyDescent="0.2">
      <c r="H191" s="7"/>
    </row>
    <row r="192" spans="8:8" x14ac:dyDescent="0.2">
      <c r="H192" s="7"/>
    </row>
    <row r="193" spans="8:8" x14ac:dyDescent="0.2">
      <c r="H193" s="7"/>
    </row>
    <row r="194" spans="8:8" x14ac:dyDescent="0.2">
      <c r="H194" s="7"/>
    </row>
    <row r="195" spans="8:8" x14ac:dyDescent="0.2">
      <c r="H195" s="7"/>
    </row>
    <row r="196" spans="8:8" x14ac:dyDescent="0.2">
      <c r="H196" s="7"/>
    </row>
    <row r="197" spans="8:8" x14ac:dyDescent="0.2">
      <c r="H197" s="7"/>
    </row>
    <row r="198" spans="8:8" x14ac:dyDescent="0.2">
      <c r="H198" s="7"/>
    </row>
    <row r="199" spans="8:8" x14ac:dyDescent="0.2">
      <c r="H199" s="7"/>
    </row>
    <row r="200" spans="8:8" x14ac:dyDescent="0.2">
      <c r="H200" s="7"/>
    </row>
    <row r="201" spans="8:8" x14ac:dyDescent="0.2">
      <c r="H201" s="7"/>
    </row>
    <row r="202" spans="8:8" x14ac:dyDescent="0.2">
      <c r="H202" s="7"/>
    </row>
    <row r="203" spans="8:8" x14ac:dyDescent="0.2">
      <c r="H203" s="7"/>
    </row>
    <row r="204" spans="8:8" x14ac:dyDescent="0.2">
      <c r="H204" s="7"/>
    </row>
    <row r="205" spans="8:8" x14ac:dyDescent="0.2">
      <c r="H205" s="7"/>
    </row>
    <row r="206" spans="8:8" x14ac:dyDescent="0.2">
      <c r="H206" s="7"/>
    </row>
    <row r="207" spans="8:8" x14ac:dyDescent="0.2">
      <c r="H207" s="7"/>
    </row>
    <row r="208" spans="8:8" x14ac:dyDescent="0.2">
      <c r="H208" s="7"/>
    </row>
    <row r="209" spans="8:8" x14ac:dyDescent="0.2">
      <c r="H209" s="7"/>
    </row>
    <row r="210" spans="8:8" x14ac:dyDescent="0.2">
      <c r="H210" s="7"/>
    </row>
    <row r="211" spans="8:8" x14ac:dyDescent="0.2">
      <c r="H211" s="7"/>
    </row>
    <row r="212" spans="8:8" x14ac:dyDescent="0.2">
      <c r="H212" s="7"/>
    </row>
    <row r="213" spans="8:8" x14ac:dyDescent="0.2">
      <c r="H213" s="7"/>
    </row>
    <row r="214" spans="8:8" x14ac:dyDescent="0.2">
      <c r="H214" s="7"/>
    </row>
    <row r="215" spans="8:8" x14ac:dyDescent="0.2">
      <c r="H215" s="7"/>
    </row>
    <row r="216" spans="8:8" x14ac:dyDescent="0.2">
      <c r="H216" s="7"/>
    </row>
    <row r="217" spans="8:8" x14ac:dyDescent="0.2">
      <c r="H217" s="7"/>
    </row>
    <row r="218" spans="8:8" x14ac:dyDescent="0.2">
      <c r="H218" s="7"/>
    </row>
    <row r="219" spans="8:8" x14ac:dyDescent="0.2">
      <c r="H219" s="7"/>
    </row>
    <row r="220" spans="8:8" x14ac:dyDescent="0.2">
      <c r="H220" s="7"/>
    </row>
    <row r="221" spans="8:8" x14ac:dyDescent="0.2">
      <c r="H221" s="7"/>
    </row>
    <row r="222" spans="8:8" x14ac:dyDescent="0.2">
      <c r="H222" s="7"/>
    </row>
    <row r="223" spans="8:8" x14ac:dyDescent="0.2">
      <c r="H223" s="7"/>
    </row>
    <row r="224" spans="8:8" x14ac:dyDescent="0.2">
      <c r="H224" s="7"/>
    </row>
    <row r="225" spans="8:8" x14ac:dyDescent="0.2">
      <c r="H225" s="7"/>
    </row>
    <row r="226" spans="8:8" x14ac:dyDescent="0.2">
      <c r="H226" s="7"/>
    </row>
    <row r="227" spans="8:8" x14ac:dyDescent="0.2">
      <c r="H227" s="7"/>
    </row>
    <row r="228" spans="8:8" x14ac:dyDescent="0.2">
      <c r="H228" s="7"/>
    </row>
    <row r="229" spans="8:8" x14ac:dyDescent="0.2">
      <c r="H229" s="7"/>
    </row>
    <row r="230" spans="8:8" x14ac:dyDescent="0.2">
      <c r="H230" s="7"/>
    </row>
    <row r="231" spans="8:8" x14ac:dyDescent="0.2">
      <c r="H231" s="7"/>
    </row>
    <row r="232" spans="8:8" x14ac:dyDescent="0.2">
      <c r="H232" s="7"/>
    </row>
    <row r="233" spans="8:8" x14ac:dyDescent="0.2">
      <c r="H233" s="7"/>
    </row>
    <row r="234" spans="8:8" x14ac:dyDescent="0.2">
      <c r="H234" s="7"/>
    </row>
    <row r="235" spans="8:8" x14ac:dyDescent="0.2">
      <c r="H235" s="7"/>
    </row>
    <row r="236" spans="8:8" x14ac:dyDescent="0.2">
      <c r="H236" s="7"/>
    </row>
    <row r="237" spans="8:8" x14ac:dyDescent="0.2">
      <c r="H237" s="7"/>
    </row>
    <row r="238" spans="8:8" x14ac:dyDescent="0.2">
      <c r="H238" s="7"/>
    </row>
    <row r="239" spans="8:8" x14ac:dyDescent="0.2">
      <c r="H239" s="7"/>
    </row>
    <row r="240" spans="8:8" x14ac:dyDescent="0.2">
      <c r="H240" s="7"/>
    </row>
    <row r="241" spans="8:8" x14ac:dyDescent="0.2">
      <c r="H241" s="7"/>
    </row>
    <row r="242" spans="8:8" x14ac:dyDescent="0.2">
      <c r="H242" s="7"/>
    </row>
    <row r="243" spans="8:8" x14ac:dyDescent="0.2">
      <c r="H243" s="7"/>
    </row>
    <row r="244" spans="8:8" x14ac:dyDescent="0.2">
      <c r="H244" s="7"/>
    </row>
    <row r="245" spans="8:8" x14ac:dyDescent="0.2">
      <c r="H245" s="7"/>
    </row>
    <row r="246" spans="8:8" x14ac:dyDescent="0.2">
      <c r="H246" s="7"/>
    </row>
    <row r="247" spans="8:8" x14ac:dyDescent="0.2">
      <c r="H247" s="7"/>
    </row>
    <row r="248" spans="8:8" x14ac:dyDescent="0.2">
      <c r="H248" s="7"/>
    </row>
    <row r="249" spans="8:8" x14ac:dyDescent="0.2">
      <c r="H249" s="7"/>
    </row>
    <row r="250" spans="8:8" x14ac:dyDescent="0.2">
      <c r="H250" s="7"/>
    </row>
    <row r="251" spans="8:8" x14ac:dyDescent="0.2">
      <c r="H251" s="7"/>
    </row>
    <row r="252" spans="8:8" x14ac:dyDescent="0.2">
      <c r="H252" s="7"/>
    </row>
    <row r="253" spans="8:8" x14ac:dyDescent="0.2">
      <c r="H253" s="7"/>
    </row>
    <row r="254" spans="8:8" x14ac:dyDescent="0.2">
      <c r="H254" s="7"/>
    </row>
    <row r="255" spans="8:8" x14ac:dyDescent="0.2">
      <c r="H255" s="7"/>
    </row>
    <row r="256" spans="8:8" x14ac:dyDescent="0.2">
      <c r="H256" s="7"/>
    </row>
    <row r="257" spans="8:8" x14ac:dyDescent="0.2">
      <c r="H257" s="7"/>
    </row>
    <row r="258" spans="8:8" x14ac:dyDescent="0.2">
      <c r="H258" s="7"/>
    </row>
    <row r="259" spans="8:8" x14ac:dyDescent="0.2">
      <c r="H259" s="7"/>
    </row>
    <row r="260" spans="8:8" x14ac:dyDescent="0.2">
      <c r="H260" s="7"/>
    </row>
    <row r="261" spans="8:8" x14ac:dyDescent="0.2">
      <c r="H261" s="7"/>
    </row>
    <row r="262" spans="8:8" x14ac:dyDescent="0.2">
      <c r="H262" s="7"/>
    </row>
    <row r="263" spans="8:8" x14ac:dyDescent="0.2">
      <c r="H263" s="7"/>
    </row>
    <row r="264" spans="8:8" x14ac:dyDescent="0.2">
      <c r="H264" s="7"/>
    </row>
    <row r="265" spans="8:8" x14ac:dyDescent="0.2">
      <c r="H265" s="7"/>
    </row>
    <row r="266" spans="8:8" x14ac:dyDescent="0.2">
      <c r="H266" s="7"/>
    </row>
    <row r="267" spans="8:8" x14ac:dyDescent="0.2">
      <c r="H267" s="7"/>
    </row>
    <row r="268" spans="8:8" x14ac:dyDescent="0.2">
      <c r="H268" s="7"/>
    </row>
    <row r="269" spans="8:8" x14ac:dyDescent="0.2">
      <c r="H269" s="7"/>
    </row>
    <row r="270" spans="8:8" x14ac:dyDescent="0.2">
      <c r="H270" s="7"/>
    </row>
    <row r="271" spans="8:8" x14ac:dyDescent="0.2">
      <c r="H271" s="7"/>
    </row>
    <row r="272" spans="8:8" x14ac:dyDescent="0.2">
      <c r="H272" s="7"/>
    </row>
    <row r="273" spans="8:8" x14ac:dyDescent="0.2">
      <c r="H273" s="7"/>
    </row>
    <row r="274" spans="8:8" x14ac:dyDescent="0.2">
      <c r="H274" s="7"/>
    </row>
    <row r="275" spans="8:8" x14ac:dyDescent="0.2">
      <c r="H275" s="7"/>
    </row>
    <row r="276" spans="8:8" x14ac:dyDescent="0.2">
      <c r="H276" s="7"/>
    </row>
    <row r="277" spans="8:8" x14ac:dyDescent="0.2">
      <c r="H277" s="7"/>
    </row>
    <row r="278" spans="8:8" x14ac:dyDescent="0.2">
      <c r="H278" s="7"/>
    </row>
    <row r="279" spans="8:8" x14ac:dyDescent="0.2">
      <c r="H279" s="7"/>
    </row>
    <row r="280" spans="8:8" x14ac:dyDescent="0.2">
      <c r="H280" s="7"/>
    </row>
    <row r="281" spans="8:8" x14ac:dyDescent="0.2">
      <c r="H281" s="7"/>
    </row>
    <row r="282" spans="8:8" x14ac:dyDescent="0.2">
      <c r="H282" s="7"/>
    </row>
    <row r="283" spans="8:8" x14ac:dyDescent="0.2">
      <c r="H283" s="7"/>
    </row>
    <row r="284" spans="8:8" x14ac:dyDescent="0.2">
      <c r="H284" s="7"/>
    </row>
    <row r="285" spans="8:8" x14ac:dyDescent="0.2">
      <c r="H285" s="7"/>
    </row>
    <row r="286" spans="8:8" x14ac:dyDescent="0.2">
      <c r="H286" s="7"/>
    </row>
    <row r="287" spans="8:8" x14ac:dyDescent="0.2">
      <c r="H287" s="7"/>
    </row>
    <row r="288" spans="8:8" x14ac:dyDescent="0.2">
      <c r="H288" s="7"/>
    </row>
    <row r="289" spans="8:8" x14ac:dyDescent="0.2">
      <c r="H289" s="7"/>
    </row>
    <row r="290" spans="8:8" x14ac:dyDescent="0.2">
      <c r="H290" s="7"/>
    </row>
    <row r="291" spans="8:8" x14ac:dyDescent="0.2">
      <c r="H291" s="7"/>
    </row>
    <row r="292" spans="8:8" x14ac:dyDescent="0.2">
      <c r="H292" s="7"/>
    </row>
    <row r="293" spans="8:8" x14ac:dyDescent="0.2">
      <c r="H293" s="7"/>
    </row>
    <row r="294" spans="8:8" x14ac:dyDescent="0.2">
      <c r="H294" s="7"/>
    </row>
    <row r="295" spans="8:8" x14ac:dyDescent="0.2">
      <c r="H295" s="7"/>
    </row>
    <row r="296" spans="8:8" x14ac:dyDescent="0.2">
      <c r="H296" s="7"/>
    </row>
    <row r="297" spans="8:8" x14ac:dyDescent="0.2">
      <c r="H297" s="7"/>
    </row>
    <row r="298" spans="8:8" x14ac:dyDescent="0.2">
      <c r="H298" s="7"/>
    </row>
    <row r="299" spans="8:8" x14ac:dyDescent="0.2">
      <c r="H299" s="7"/>
    </row>
    <row r="300" spans="8:8" x14ac:dyDescent="0.2">
      <c r="H300" s="7"/>
    </row>
    <row r="301" spans="8:8" x14ac:dyDescent="0.2">
      <c r="H301" s="7"/>
    </row>
    <row r="302" spans="8:8" x14ac:dyDescent="0.2">
      <c r="H302" s="7"/>
    </row>
    <row r="303" spans="8:8" x14ac:dyDescent="0.2">
      <c r="H303" s="7"/>
    </row>
    <row r="304" spans="8:8" x14ac:dyDescent="0.2">
      <c r="H304" s="7"/>
    </row>
    <row r="305" spans="8:8" x14ac:dyDescent="0.2">
      <c r="H305" s="7"/>
    </row>
    <row r="306" spans="8:8" x14ac:dyDescent="0.2">
      <c r="H306" s="7"/>
    </row>
    <row r="307" spans="8:8" x14ac:dyDescent="0.2">
      <c r="H307" s="7"/>
    </row>
    <row r="308" spans="8:8" x14ac:dyDescent="0.2">
      <c r="H308" s="7"/>
    </row>
    <row r="309" spans="8:8" x14ac:dyDescent="0.2">
      <c r="H309" s="7"/>
    </row>
    <row r="310" spans="8:8" x14ac:dyDescent="0.2">
      <c r="H310" s="7"/>
    </row>
    <row r="311" spans="8:8" x14ac:dyDescent="0.2">
      <c r="H311" s="7"/>
    </row>
    <row r="312" spans="8:8" x14ac:dyDescent="0.2">
      <c r="H312" s="7"/>
    </row>
    <row r="313" spans="8:8" x14ac:dyDescent="0.2">
      <c r="H313" s="7"/>
    </row>
    <row r="314" spans="8:8" x14ac:dyDescent="0.2">
      <c r="H314" s="7"/>
    </row>
    <row r="315" spans="8:8" x14ac:dyDescent="0.2">
      <c r="H315" s="7"/>
    </row>
    <row r="316" spans="8:8" x14ac:dyDescent="0.2">
      <c r="H316" s="7"/>
    </row>
    <row r="317" spans="8:8" x14ac:dyDescent="0.2">
      <c r="H317" s="7"/>
    </row>
    <row r="318" spans="8:8" x14ac:dyDescent="0.2">
      <c r="H318" s="7"/>
    </row>
    <row r="319" spans="8:8" x14ac:dyDescent="0.2">
      <c r="H319" s="7"/>
    </row>
    <row r="320" spans="8:8" x14ac:dyDescent="0.2">
      <c r="H320" s="7"/>
    </row>
    <row r="321" spans="8:8" x14ac:dyDescent="0.2">
      <c r="H321" s="7"/>
    </row>
    <row r="322" spans="8:8" x14ac:dyDescent="0.2">
      <c r="H322" s="7"/>
    </row>
    <row r="323" spans="8:8" x14ac:dyDescent="0.2">
      <c r="H323" s="7"/>
    </row>
    <row r="324" spans="8:8" x14ac:dyDescent="0.2">
      <c r="H324" s="7"/>
    </row>
    <row r="325" spans="8:8" x14ac:dyDescent="0.2">
      <c r="H325" s="7"/>
    </row>
    <row r="326" spans="8:8" x14ac:dyDescent="0.2">
      <c r="H326" s="7"/>
    </row>
    <row r="327" spans="8:8" x14ac:dyDescent="0.2">
      <c r="H327" s="7"/>
    </row>
    <row r="328" spans="8:8" x14ac:dyDescent="0.2">
      <c r="H328" s="7"/>
    </row>
    <row r="329" spans="8:8" x14ac:dyDescent="0.2">
      <c r="H329" s="7"/>
    </row>
    <row r="330" spans="8:8" x14ac:dyDescent="0.2">
      <c r="H330" s="7"/>
    </row>
    <row r="331" spans="8:8" x14ac:dyDescent="0.2">
      <c r="H331" s="7"/>
    </row>
    <row r="332" spans="8:8" x14ac:dyDescent="0.2">
      <c r="H332" s="7"/>
    </row>
    <row r="333" spans="8:8" x14ac:dyDescent="0.2">
      <c r="H333" s="7"/>
    </row>
    <row r="334" spans="8:8" x14ac:dyDescent="0.2">
      <c r="H334" s="7"/>
    </row>
    <row r="335" spans="8:8" x14ac:dyDescent="0.2">
      <c r="H335" s="7"/>
    </row>
    <row r="336" spans="8:8" x14ac:dyDescent="0.2">
      <c r="H336" s="7"/>
    </row>
    <row r="337" spans="8:8" x14ac:dyDescent="0.2">
      <c r="H337" s="7"/>
    </row>
    <row r="338" spans="8:8" x14ac:dyDescent="0.2">
      <c r="H338" s="7"/>
    </row>
    <row r="339" spans="8:8" x14ac:dyDescent="0.2">
      <c r="H339" s="7"/>
    </row>
    <row r="340" spans="8:8" x14ac:dyDescent="0.2">
      <c r="H340" s="7"/>
    </row>
    <row r="341" spans="8:8" x14ac:dyDescent="0.2">
      <c r="H341" s="7"/>
    </row>
    <row r="342" spans="8:8" x14ac:dyDescent="0.2">
      <c r="H342" s="7"/>
    </row>
    <row r="343" spans="8:8" x14ac:dyDescent="0.2">
      <c r="H343" s="7"/>
    </row>
    <row r="344" spans="8:8" x14ac:dyDescent="0.2">
      <c r="H344" s="7"/>
    </row>
    <row r="345" spans="8:8" x14ac:dyDescent="0.2">
      <c r="H345" s="7"/>
    </row>
    <row r="346" spans="8:8" x14ac:dyDescent="0.2">
      <c r="H346" s="7"/>
    </row>
    <row r="347" spans="8:8" x14ac:dyDescent="0.2">
      <c r="H347" s="7"/>
    </row>
    <row r="348" spans="8:8" x14ac:dyDescent="0.2">
      <c r="H348" s="7"/>
    </row>
    <row r="349" spans="8:8" x14ac:dyDescent="0.2">
      <c r="H349" s="7"/>
    </row>
    <row r="350" spans="8:8" x14ac:dyDescent="0.2">
      <c r="H350" s="7"/>
    </row>
    <row r="351" spans="8:8" x14ac:dyDescent="0.2">
      <c r="H351" s="7"/>
    </row>
    <row r="352" spans="8:8" x14ac:dyDescent="0.2">
      <c r="H352" s="7"/>
    </row>
    <row r="353" spans="8:8" x14ac:dyDescent="0.2">
      <c r="H353" s="7"/>
    </row>
    <row r="354" spans="8:8" x14ac:dyDescent="0.2">
      <c r="H354" s="7"/>
    </row>
    <row r="355" spans="8:8" x14ac:dyDescent="0.2">
      <c r="H355" s="7"/>
    </row>
    <row r="356" spans="8:8" x14ac:dyDescent="0.2">
      <c r="H356" s="7"/>
    </row>
    <row r="357" spans="8:8" x14ac:dyDescent="0.2">
      <c r="H357" s="7"/>
    </row>
    <row r="358" spans="8:8" x14ac:dyDescent="0.2">
      <c r="H358" s="7"/>
    </row>
    <row r="359" spans="8:8" x14ac:dyDescent="0.2">
      <c r="H359" s="7"/>
    </row>
    <row r="360" spans="8:8" x14ac:dyDescent="0.2">
      <c r="H360" s="7"/>
    </row>
    <row r="361" spans="8:8" x14ac:dyDescent="0.2">
      <c r="H361" s="7"/>
    </row>
    <row r="362" spans="8:8" x14ac:dyDescent="0.2">
      <c r="H362" s="7"/>
    </row>
    <row r="363" spans="8:8" x14ac:dyDescent="0.2">
      <c r="H363" s="7"/>
    </row>
    <row r="364" spans="8:8" x14ac:dyDescent="0.2">
      <c r="H364" s="7"/>
    </row>
    <row r="365" spans="8:8" x14ac:dyDescent="0.2">
      <c r="H365" s="7"/>
    </row>
    <row r="366" spans="8:8" x14ac:dyDescent="0.2">
      <c r="H366" s="7"/>
    </row>
    <row r="367" spans="8:8" x14ac:dyDescent="0.2">
      <c r="H367" s="7"/>
    </row>
    <row r="368" spans="8:8" x14ac:dyDescent="0.2">
      <c r="H368" s="7"/>
    </row>
    <row r="369" spans="8:8" x14ac:dyDescent="0.2">
      <c r="H369" s="7"/>
    </row>
    <row r="370" spans="8:8" x14ac:dyDescent="0.2">
      <c r="H370" s="7"/>
    </row>
    <row r="371" spans="8:8" x14ac:dyDescent="0.2">
      <c r="H371" s="7"/>
    </row>
    <row r="372" spans="8:8" x14ac:dyDescent="0.2">
      <c r="H372" s="7"/>
    </row>
    <row r="373" spans="8:8" x14ac:dyDescent="0.2">
      <c r="H373" s="7"/>
    </row>
    <row r="374" spans="8:8" x14ac:dyDescent="0.2">
      <c r="H374" s="7"/>
    </row>
    <row r="375" spans="8:8" x14ac:dyDescent="0.2">
      <c r="H375" s="7"/>
    </row>
    <row r="376" spans="8:8" x14ac:dyDescent="0.2">
      <c r="H376" s="7"/>
    </row>
    <row r="377" spans="8:8" x14ac:dyDescent="0.2">
      <c r="H377" s="7"/>
    </row>
    <row r="378" spans="8:8" x14ac:dyDescent="0.2">
      <c r="H378" s="7"/>
    </row>
    <row r="379" spans="8:8" x14ac:dyDescent="0.2">
      <c r="H379" s="7"/>
    </row>
    <row r="380" spans="8:8" x14ac:dyDescent="0.2">
      <c r="H380" s="7"/>
    </row>
    <row r="381" spans="8:8" x14ac:dyDescent="0.2">
      <c r="H381" s="7"/>
    </row>
    <row r="382" spans="8:8" x14ac:dyDescent="0.2">
      <c r="H382" s="7"/>
    </row>
    <row r="383" spans="8:8" x14ac:dyDescent="0.2">
      <c r="H383" s="7"/>
    </row>
    <row r="384" spans="8:8" x14ac:dyDescent="0.2">
      <c r="H384" s="7"/>
    </row>
    <row r="385" spans="8:8" x14ac:dyDescent="0.2">
      <c r="H385" s="7"/>
    </row>
    <row r="386" spans="8:8" x14ac:dyDescent="0.2">
      <c r="H386" s="7"/>
    </row>
    <row r="387" spans="8:8" x14ac:dyDescent="0.2">
      <c r="H387" s="7"/>
    </row>
    <row r="388" spans="8:8" x14ac:dyDescent="0.2">
      <c r="H388" s="7"/>
    </row>
    <row r="389" spans="8:8" x14ac:dyDescent="0.2">
      <c r="H389" s="7"/>
    </row>
    <row r="390" spans="8:8" x14ac:dyDescent="0.2">
      <c r="H390" s="7"/>
    </row>
    <row r="391" spans="8:8" x14ac:dyDescent="0.2">
      <c r="H391" s="7"/>
    </row>
    <row r="392" spans="8:8" x14ac:dyDescent="0.2">
      <c r="H392" s="7"/>
    </row>
    <row r="393" spans="8:8" x14ac:dyDescent="0.2">
      <c r="H393" s="7"/>
    </row>
    <row r="394" spans="8:8" x14ac:dyDescent="0.2">
      <c r="H394" s="7"/>
    </row>
    <row r="395" spans="8:8" x14ac:dyDescent="0.2">
      <c r="H395" s="7"/>
    </row>
    <row r="396" spans="8:8" x14ac:dyDescent="0.2">
      <c r="H396" s="7"/>
    </row>
    <row r="397" spans="8:8" x14ac:dyDescent="0.2">
      <c r="H397" s="7"/>
    </row>
    <row r="398" spans="8:8" x14ac:dyDescent="0.2">
      <c r="H398" s="7"/>
    </row>
    <row r="399" spans="8:8" x14ac:dyDescent="0.2">
      <c r="H399" s="7"/>
    </row>
    <row r="400" spans="8:8" x14ac:dyDescent="0.2">
      <c r="H400" s="7"/>
    </row>
    <row r="401" spans="8:8" x14ac:dyDescent="0.2">
      <c r="H401" s="7"/>
    </row>
    <row r="402" spans="8:8" x14ac:dyDescent="0.2">
      <c r="H402" s="7"/>
    </row>
    <row r="403" spans="8:8" x14ac:dyDescent="0.2">
      <c r="H403" s="7"/>
    </row>
    <row r="404" spans="8:8" x14ac:dyDescent="0.2">
      <c r="H404" s="7"/>
    </row>
    <row r="405" spans="8:8" x14ac:dyDescent="0.2">
      <c r="H405" s="7"/>
    </row>
    <row r="406" spans="8:8" x14ac:dyDescent="0.2">
      <c r="H406" s="7"/>
    </row>
    <row r="407" spans="8:8" x14ac:dyDescent="0.2">
      <c r="H407" s="7"/>
    </row>
    <row r="408" spans="8:8" x14ac:dyDescent="0.2">
      <c r="H408" s="7"/>
    </row>
    <row r="409" spans="8:8" x14ac:dyDescent="0.2">
      <c r="H409" s="7"/>
    </row>
    <row r="410" spans="8:8" x14ac:dyDescent="0.2">
      <c r="H410" s="7"/>
    </row>
    <row r="411" spans="8:8" x14ac:dyDescent="0.2">
      <c r="H411" s="7"/>
    </row>
    <row r="412" spans="8:8" x14ac:dyDescent="0.2">
      <c r="H412" s="7"/>
    </row>
    <row r="413" spans="8:8" x14ac:dyDescent="0.2">
      <c r="H413" s="7"/>
    </row>
    <row r="414" spans="8:8" x14ac:dyDescent="0.2">
      <c r="H414" s="7"/>
    </row>
    <row r="415" spans="8:8" x14ac:dyDescent="0.2">
      <c r="H415" s="7"/>
    </row>
    <row r="416" spans="8:8" x14ac:dyDescent="0.2">
      <c r="H416" s="7"/>
    </row>
    <row r="417" spans="8:8" x14ac:dyDescent="0.2">
      <c r="H417" s="7"/>
    </row>
    <row r="418" spans="8:8" x14ac:dyDescent="0.2">
      <c r="H418" s="7"/>
    </row>
    <row r="419" spans="8:8" x14ac:dyDescent="0.2">
      <c r="H419" s="7"/>
    </row>
    <row r="420" spans="8:8" x14ac:dyDescent="0.2">
      <c r="H420" s="7"/>
    </row>
    <row r="421" spans="8:8" x14ac:dyDescent="0.2">
      <c r="H421" s="7"/>
    </row>
    <row r="422" spans="8:8" x14ac:dyDescent="0.2">
      <c r="H422" s="7"/>
    </row>
    <row r="423" spans="8:8" x14ac:dyDescent="0.2">
      <c r="H423" s="7"/>
    </row>
    <row r="424" spans="8:8" x14ac:dyDescent="0.2">
      <c r="H424" s="7"/>
    </row>
    <row r="425" spans="8:8" x14ac:dyDescent="0.2">
      <c r="H425" s="7"/>
    </row>
    <row r="426" spans="8:8" x14ac:dyDescent="0.2">
      <c r="H426" s="7"/>
    </row>
    <row r="427" spans="8:8" x14ac:dyDescent="0.2">
      <c r="H427" s="7"/>
    </row>
    <row r="428" spans="8:8" x14ac:dyDescent="0.2">
      <c r="H428" s="7"/>
    </row>
    <row r="429" spans="8:8" x14ac:dyDescent="0.2">
      <c r="H429" s="7"/>
    </row>
    <row r="430" spans="8:8" x14ac:dyDescent="0.2">
      <c r="H430" s="7"/>
    </row>
    <row r="431" spans="8:8" x14ac:dyDescent="0.2">
      <c r="H431" s="7"/>
    </row>
    <row r="432" spans="8:8" x14ac:dyDescent="0.2">
      <c r="H432" s="7"/>
    </row>
    <row r="433" spans="8:8" x14ac:dyDescent="0.2">
      <c r="H433" s="7"/>
    </row>
    <row r="434" spans="8:8" x14ac:dyDescent="0.2">
      <c r="H434" s="7"/>
    </row>
    <row r="435" spans="8:8" x14ac:dyDescent="0.2">
      <c r="H435" s="7"/>
    </row>
    <row r="436" spans="8:8" x14ac:dyDescent="0.2">
      <c r="H436" s="7"/>
    </row>
    <row r="437" spans="8:8" x14ac:dyDescent="0.2">
      <c r="H437" s="7"/>
    </row>
    <row r="438" spans="8:8" x14ac:dyDescent="0.2">
      <c r="H438" s="7"/>
    </row>
    <row r="439" spans="8:8" x14ac:dyDescent="0.2">
      <c r="H439" s="7"/>
    </row>
    <row r="440" spans="8:8" x14ac:dyDescent="0.2">
      <c r="H440" s="7"/>
    </row>
    <row r="441" spans="8:8" x14ac:dyDescent="0.2">
      <c r="H441" s="7"/>
    </row>
    <row r="442" spans="8:8" x14ac:dyDescent="0.2">
      <c r="H442" s="7"/>
    </row>
    <row r="443" spans="8:8" x14ac:dyDescent="0.2">
      <c r="H443" s="7"/>
    </row>
    <row r="444" spans="8:8" x14ac:dyDescent="0.2">
      <c r="H444" s="7"/>
    </row>
    <row r="445" spans="8:8" x14ac:dyDescent="0.2">
      <c r="H445" s="7"/>
    </row>
    <row r="446" spans="8:8" x14ac:dyDescent="0.2">
      <c r="H446" s="7"/>
    </row>
    <row r="447" spans="8:8" x14ac:dyDescent="0.2">
      <c r="H447" s="7"/>
    </row>
    <row r="448" spans="8:8" x14ac:dyDescent="0.2">
      <c r="H448" s="7"/>
    </row>
    <row r="449" spans="8:8" x14ac:dyDescent="0.2">
      <c r="H449" s="7"/>
    </row>
    <row r="450" spans="8:8" x14ac:dyDescent="0.2">
      <c r="H450" s="7"/>
    </row>
    <row r="451" spans="8:8" x14ac:dyDescent="0.2">
      <c r="H451" s="7"/>
    </row>
    <row r="452" spans="8:8" x14ac:dyDescent="0.2">
      <c r="H452" s="7"/>
    </row>
    <row r="453" spans="8:8" x14ac:dyDescent="0.2">
      <c r="H453" s="7"/>
    </row>
    <row r="454" spans="8:8" x14ac:dyDescent="0.2">
      <c r="H454" s="7"/>
    </row>
    <row r="455" spans="8:8" x14ac:dyDescent="0.2">
      <c r="H455" s="7"/>
    </row>
    <row r="456" spans="8:8" x14ac:dyDescent="0.2">
      <c r="H456" s="7"/>
    </row>
    <row r="457" spans="8:8" x14ac:dyDescent="0.2">
      <c r="H457" s="7"/>
    </row>
    <row r="458" spans="8:8" x14ac:dyDescent="0.2">
      <c r="H458" s="7"/>
    </row>
    <row r="459" spans="8:8" x14ac:dyDescent="0.2">
      <c r="H459" s="7"/>
    </row>
    <row r="460" spans="8:8" x14ac:dyDescent="0.2">
      <c r="H460" s="7"/>
    </row>
    <row r="461" spans="8:8" x14ac:dyDescent="0.2">
      <c r="H461" s="7"/>
    </row>
    <row r="462" spans="8:8" x14ac:dyDescent="0.2">
      <c r="H462" s="7"/>
    </row>
    <row r="463" spans="8:8" x14ac:dyDescent="0.2">
      <c r="H463" s="7"/>
    </row>
    <row r="464" spans="8:8" x14ac:dyDescent="0.2">
      <c r="H464" s="7"/>
    </row>
    <row r="465" spans="8:8" x14ac:dyDescent="0.2">
      <c r="H465" s="7"/>
    </row>
    <row r="466" spans="8:8" x14ac:dyDescent="0.2">
      <c r="H466" s="7"/>
    </row>
    <row r="467" spans="8:8" x14ac:dyDescent="0.2">
      <c r="H467" s="7"/>
    </row>
    <row r="468" spans="8:8" x14ac:dyDescent="0.2">
      <c r="H468" s="7"/>
    </row>
    <row r="469" spans="8:8" x14ac:dyDescent="0.2">
      <c r="H469" s="7"/>
    </row>
    <row r="470" spans="8:8" x14ac:dyDescent="0.2">
      <c r="H470" s="7"/>
    </row>
    <row r="471" spans="8:8" x14ac:dyDescent="0.2">
      <c r="H471" s="7"/>
    </row>
    <row r="472" spans="8:8" x14ac:dyDescent="0.2">
      <c r="H472" s="7"/>
    </row>
    <row r="473" spans="8:8" x14ac:dyDescent="0.2">
      <c r="H473" s="7"/>
    </row>
    <row r="474" spans="8:8" x14ac:dyDescent="0.2">
      <c r="H474" s="7"/>
    </row>
    <row r="475" spans="8:8" x14ac:dyDescent="0.2">
      <c r="H475" s="7"/>
    </row>
    <row r="476" spans="8:8" x14ac:dyDescent="0.2">
      <c r="H476" s="7"/>
    </row>
    <row r="477" spans="8:8" x14ac:dyDescent="0.2">
      <c r="H477" s="7"/>
    </row>
    <row r="478" spans="8:8" x14ac:dyDescent="0.2">
      <c r="H478" s="7"/>
    </row>
    <row r="479" spans="8:8" x14ac:dyDescent="0.2">
      <c r="H479" s="7"/>
    </row>
    <row r="480" spans="8:8" x14ac:dyDescent="0.2">
      <c r="H480" s="7"/>
    </row>
    <row r="481" spans="8:8" x14ac:dyDescent="0.2">
      <c r="H481" s="7"/>
    </row>
    <row r="482" spans="8:8" x14ac:dyDescent="0.2">
      <c r="H482" s="7"/>
    </row>
    <row r="483" spans="8:8" x14ac:dyDescent="0.2">
      <c r="H483" s="7"/>
    </row>
    <row r="484" spans="8:8" x14ac:dyDescent="0.2">
      <c r="H484" s="7"/>
    </row>
    <row r="485" spans="8:8" x14ac:dyDescent="0.2">
      <c r="H485" s="7"/>
    </row>
    <row r="486" spans="8:8" x14ac:dyDescent="0.2">
      <c r="H486" s="7"/>
    </row>
    <row r="487" spans="8:8" x14ac:dyDescent="0.2">
      <c r="H487" s="7"/>
    </row>
    <row r="488" spans="8:8" x14ac:dyDescent="0.2">
      <c r="H488" s="7"/>
    </row>
    <row r="489" spans="8:8" x14ac:dyDescent="0.2">
      <c r="H489" s="7"/>
    </row>
    <row r="490" spans="8:8" x14ac:dyDescent="0.2">
      <c r="H490" s="7"/>
    </row>
    <row r="491" spans="8:8" x14ac:dyDescent="0.2">
      <c r="H491" s="7"/>
    </row>
    <row r="492" spans="8:8" x14ac:dyDescent="0.2">
      <c r="H492" s="7"/>
    </row>
    <row r="493" spans="8:8" x14ac:dyDescent="0.2">
      <c r="H493" s="7"/>
    </row>
    <row r="494" spans="8:8" x14ac:dyDescent="0.2">
      <c r="H494" s="7"/>
    </row>
    <row r="495" spans="8:8" x14ac:dyDescent="0.2">
      <c r="H495" s="7"/>
    </row>
    <row r="496" spans="8:8" x14ac:dyDescent="0.2">
      <c r="H496" s="7"/>
    </row>
    <row r="497" spans="8:8" x14ac:dyDescent="0.2">
      <c r="H497" s="7"/>
    </row>
    <row r="498" spans="8:8" x14ac:dyDescent="0.2">
      <c r="H498" s="7"/>
    </row>
    <row r="499" spans="8:8" x14ac:dyDescent="0.2">
      <c r="H499" s="7"/>
    </row>
    <row r="500" spans="8:8" x14ac:dyDescent="0.2">
      <c r="H500" s="7"/>
    </row>
    <row r="501" spans="8:8" x14ac:dyDescent="0.2">
      <c r="H501" s="7"/>
    </row>
    <row r="502" spans="8:8" x14ac:dyDescent="0.2">
      <c r="H502" s="7"/>
    </row>
    <row r="503" spans="8:8" x14ac:dyDescent="0.2">
      <c r="H503" s="7"/>
    </row>
    <row r="504" spans="8:8" x14ac:dyDescent="0.2">
      <c r="H504" s="7"/>
    </row>
    <row r="505" spans="8:8" x14ac:dyDescent="0.2">
      <c r="H505" s="7"/>
    </row>
    <row r="506" spans="8:8" x14ac:dyDescent="0.2">
      <c r="H506" s="7"/>
    </row>
    <row r="507" spans="8:8" x14ac:dyDescent="0.2">
      <c r="H507" s="7"/>
    </row>
    <row r="508" spans="8:8" x14ac:dyDescent="0.2">
      <c r="H508" s="7"/>
    </row>
    <row r="509" spans="8:8" x14ac:dyDescent="0.2">
      <c r="H509" s="7"/>
    </row>
    <row r="510" spans="8:8" x14ac:dyDescent="0.2">
      <c r="H510" s="7"/>
    </row>
    <row r="511" spans="8:8" x14ac:dyDescent="0.2">
      <c r="H511" s="7"/>
    </row>
    <row r="512" spans="8:8" x14ac:dyDescent="0.2">
      <c r="H512" s="7"/>
    </row>
    <row r="513" spans="8:8" x14ac:dyDescent="0.2">
      <c r="H513" s="7"/>
    </row>
    <row r="514" spans="8:8" x14ac:dyDescent="0.2">
      <c r="H514" s="7"/>
    </row>
    <row r="515" spans="8:8" x14ac:dyDescent="0.2">
      <c r="H515" s="7"/>
    </row>
    <row r="516" spans="8:8" x14ac:dyDescent="0.2">
      <c r="H516" s="7"/>
    </row>
    <row r="517" spans="8:8" x14ac:dyDescent="0.2">
      <c r="H517" s="7"/>
    </row>
    <row r="518" spans="8:8" x14ac:dyDescent="0.2">
      <c r="H518" s="7"/>
    </row>
    <row r="519" spans="8:8" x14ac:dyDescent="0.2">
      <c r="H519" s="7"/>
    </row>
    <row r="520" spans="8:8" x14ac:dyDescent="0.2">
      <c r="H520" s="7"/>
    </row>
    <row r="521" spans="8:8" x14ac:dyDescent="0.2">
      <c r="H521" s="7"/>
    </row>
    <row r="522" spans="8:8" x14ac:dyDescent="0.2">
      <c r="H522" s="7"/>
    </row>
    <row r="523" spans="8:8" x14ac:dyDescent="0.2">
      <c r="H523" s="7"/>
    </row>
    <row r="524" spans="8:8" x14ac:dyDescent="0.2">
      <c r="H524" s="7"/>
    </row>
    <row r="525" spans="8:8" x14ac:dyDescent="0.2">
      <c r="H525" s="7"/>
    </row>
    <row r="526" spans="8:8" x14ac:dyDescent="0.2">
      <c r="H526" s="7"/>
    </row>
    <row r="527" spans="8:8" x14ac:dyDescent="0.2">
      <c r="H527" s="7"/>
    </row>
    <row r="528" spans="8:8" x14ac:dyDescent="0.2">
      <c r="H528" s="7"/>
    </row>
    <row r="529" spans="8:8" x14ac:dyDescent="0.2">
      <c r="H529" s="7"/>
    </row>
    <row r="530" spans="8:8" x14ac:dyDescent="0.2">
      <c r="H530" s="7"/>
    </row>
    <row r="531" spans="8:8" x14ac:dyDescent="0.2">
      <c r="H531" s="7"/>
    </row>
    <row r="532" spans="8:8" x14ac:dyDescent="0.2">
      <c r="H532" s="7"/>
    </row>
    <row r="533" spans="8:8" x14ac:dyDescent="0.2">
      <c r="H533" s="7"/>
    </row>
    <row r="534" spans="8:8" x14ac:dyDescent="0.2">
      <c r="H534" s="7"/>
    </row>
    <row r="535" spans="8:8" x14ac:dyDescent="0.2">
      <c r="H535" s="7"/>
    </row>
    <row r="536" spans="8:8" x14ac:dyDescent="0.2">
      <c r="H536" s="7"/>
    </row>
    <row r="537" spans="8:8" x14ac:dyDescent="0.2">
      <c r="H537" s="7"/>
    </row>
    <row r="538" spans="8:8" x14ac:dyDescent="0.2">
      <c r="H538" s="7"/>
    </row>
    <row r="539" spans="8:8" x14ac:dyDescent="0.2">
      <c r="H539" s="7"/>
    </row>
    <row r="540" spans="8:8" x14ac:dyDescent="0.2">
      <c r="H540" s="7"/>
    </row>
    <row r="541" spans="8:8" x14ac:dyDescent="0.2">
      <c r="H541" s="7"/>
    </row>
    <row r="542" spans="8:8" x14ac:dyDescent="0.2">
      <c r="H542" s="7"/>
    </row>
    <row r="543" spans="8:8" x14ac:dyDescent="0.2">
      <c r="H543" s="7"/>
    </row>
    <row r="544" spans="8:8" x14ac:dyDescent="0.2">
      <c r="H544" s="7"/>
    </row>
    <row r="545" spans="8:8" x14ac:dyDescent="0.2">
      <c r="H545" s="7"/>
    </row>
    <row r="546" spans="8:8" x14ac:dyDescent="0.2">
      <c r="H546" s="7"/>
    </row>
    <row r="547" spans="8:8" x14ac:dyDescent="0.2">
      <c r="H547" s="7"/>
    </row>
    <row r="548" spans="8:8" x14ac:dyDescent="0.2">
      <c r="H548" s="7"/>
    </row>
    <row r="549" spans="8:8" x14ac:dyDescent="0.2">
      <c r="H549" s="7"/>
    </row>
    <row r="550" spans="8:8" x14ac:dyDescent="0.2">
      <c r="H550" s="7"/>
    </row>
    <row r="551" spans="8:8" x14ac:dyDescent="0.2">
      <c r="H551" s="7"/>
    </row>
    <row r="552" spans="8:8" x14ac:dyDescent="0.2">
      <c r="H552" s="7"/>
    </row>
    <row r="553" spans="8:8" x14ac:dyDescent="0.2">
      <c r="H553" s="7"/>
    </row>
    <row r="554" spans="8:8" x14ac:dyDescent="0.2">
      <c r="H554" s="7"/>
    </row>
    <row r="555" spans="8:8" x14ac:dyDescent="0.2">
      <c r="H555" s="7"/>
    </row>
    <row r="556" spans="8:8" x14ac:dyDescent="0.2">
      <c r="H556" s="7"/>
    </row>
    <row r="557" spans="8:8" x14ac:dyDescent="0.2">
      <c r="H557" s="7"/>
    </row>
    <row r="558" spans="8:8" x14ac:dyDescent="0.2">
      <c r="H558" s="7"/>
    </row>
    <row r="559" spans="8:8" x14ac:dyDescent="0.2">
      <c r="H559" s="7"/>
    </row>
    <row r="560" spans="8:8" x14ac:dyDescent="0.2">
      <c r="H560" s="7"/>
    </row>
    <row r="561" spans="8:8" x14ac:dyDescent="0.2">
      <c r="H561" s="7"/>
    </row>
    <row r="562" spans="8:8" x14ac:dyDescent="0.2">
      <c r="H562" s="7"/>
    </row>
    <row r="563" spans="8:8" x14ac:dyDescent="0.2">
      <c r="H563" s="7"/>
    </row>
    <row r="564" spans="8:8" x14ac:dyDescent="0.2">
      <c r="H564" s="7"/>
    </row>
    <row r="565" spans="8:8" x14ac:dyDescent="0.2">
      <c r="H565" s="7"/>
    </row>
    <row r="566" spans="8:8" x14ac:dyDescent="0.2">
      <c r="H566" s="7"/>
    </row>
    <row r="567" spans="8:8" x14ac:dyDescent="0.2">
      <c r="H567" s="7"/>
    </row>
    <row r="568" spans="8:8" x14ac:dyDescent="0.2">
      <c r="H568" s="7"/>
    </row>
    <row r="569" spans="8:8" x14ac:dyDescent="0.2">
      <c r="H569" s="7"/>
    </row>
    <row r="570" spans="8:8" x14ac:dyDescent="0.2">
      <c r="H570" s="7"/>
    </row>
    <row r="571" spans="8:8" x14ac:dyDescent="0.2">
      <c r="H571" s="7"/>
    </row>
    <row r="572" spans="8:8" x14ac:dyDescent="0.2">
      <c r="H572" s="7"/>
    </row>
    <row r="573" spans="8:8" x14ac:dyDescent="0.2">
      <c r="H573" s="7"/>
    </row>
    <row r="574" spans="8:8" x14ac:dyDescent="0.2">
      <c r="H574" s="7"/>
    </row>
    <row r="575" spans="8:8" x14ac:dyDescent="0.2">
      <c r="H575" s="7"/>
    </row>
    <row r="576" spans="8:8" x14ac:dyDescent="0.2">
      <c r="H576" s="7"/>
    </row>
    <row r="577" spans="8:8" x14ac:dyDescent="0.2">
      <c r="H577" s="7"/>
    </row>
    <row r="578" spans="8:8" x14ac:dyDescent="0.2">
      <c r="H578" s="7"/>
    </row>
    <row r="579" spans="8:8" x14ac:dyDescent="0.2">
      <c r="H579" s="7"/>
    </row>
    <row r="580" spans="8:8" x14ac:dyDescent="0.2">
      <c r="H580" s="7"/>
    </row>
    <row r="581" spans="8:8" x14ac:dyDescent="0.2">
      <c r="H581" s="7"/>
    </row>
    <row r="582" spans="8:8" x14ac:dyDescent="0.2">
      <c r="H582" s="7"/>
    </row>
    <row r="583" spans="8:8" x14ac:dyDescent="0.2">
      <c r="H583" s="7"/>
    </row>
    <row r="584" spans="8:8" x14ac:dyDescent="0.2">
      <c r="H584" s="7"/>
    </row>
    <row r="585" spans="8:8" x14ac:dyDescent="0.2">
      <c r="H585" s="7"/>
    </row>
    <row r="586" spans="8:8" x14ac:dyDescent="0.2">
      <c r="H586" s="7"/>
    </row>
    <row r="587" spans="8:8" x14ac:dyDescent="0.2">
      <c r="H587" s="7"/>
    </row>
    <row r="588" spans="8:8" x14ac:dyDescent="0.2">
      <c r="H588" s="7"/>
    </row>
    <row r="589" spans="8:8" x14ac:dyDescent="0.2">
      <c r="H589" s="7"/>
    </row>
    <row r="590" spans="8:8" x14ac:dyDescent="0.2">
      <c r="H590" s="7"/>
    </row>
    <row r="591" spans="8:8" x14ac:dyDescent="0.2">
      <c r="H591" s="7"/>
    </row>
    <row r="592" spans="8:8" x14ac:dyDescent="0.2">
      <c r="H592" s="7"/>
    </row>
    <row r="593" spans="8:8" x14ac:dyDescent="0.2">
      <c r="H593" s="7"/>
    </row>
    <row r="594" spans="8:8" x14ac:dyDescent="0.2">
      <c r="H594" s="7"/>
    </row>
    <row r="595" spans="8:8" x14ac:dyDescent="0.2">
      <c r="H595" s="7"/>
    </row>
    <row r="596" spans="8:8" x14ac:dyDescent="0.2">
      <c r="H596" s="7"/>
    </row>
    <row r="597" spans="8:8" x14ac:dyDescent="0.2">
      <c r="H597" s="7"/>
    </row>
    <row r="598" spans="8:8" x14ac:dyDescent="0.2">
      <c r="H598" s="7"/>
    </row>
    <row r="599" spans="8:8" x14ac:dyDescent="0.2">
      <c r="H599" s="7"/>
    </row>
    <row r="600" spans="8:8" x14ac:dyDescent="0.2">
      <c r="H600" s="7"/>
    </row>
    <row r="601" spans="8:8" x14ac:dyDescent="0.2">
      <c r="H601" s="7"/>
    </row>
    <row r="602" spans="8:8" x14ac:dyDescent="0.2">
      <c r="H602" s="7"/>
    </row>
    <row r="603" spans="8:8" x14ac:dyDescent="0.2">
      <c r="H603" s="7"/>
    </row>
    <row r="604" spans="8:8" x14ac:dyDescent="0.2">
      <c r="H604" s="7"/>
    </row>
    <row r="605" spans="8:8" x14ac:dyDescent="0.2">
      <c r="H605" s="7"/>
    </row>
    <row r="606" spans="8:8" x14ac:dyDescent="0.2">
      <c r="H606" s="7"/>
    </row>
    <row r="607" spans="8:8" x14ac:dyDescent="0.2">
      <c r="H607" s="7"/>
    </row>
    <row r="608" spans="8:8" x14ac:dyDescent="0.2">
      <c r="H608" s="7"/>
    </row>
    <row r="609" spans="8:8" x14ac:dyDescent="0.2">
      <c r="H609" s="7"/>
    </row>
    <row r="610" spans="8:8" x14ac:dyDescent="0.2">
      <c r="H610" s="7"/>
    </row>
    <row r="611" spans="8:8" x14ac:dyDescent="0.2">
      <c r="H611" s="7"/>
    </row>
    <row r="612" spans="8:8" x14ac:dyDescent="0.2">
      <c r="H612" s="7"/>
    </row>
    <row r="613" spans="8:8" x14ac:dyDescent="0.2">
      <c r="H613" s="7"/>
    </row>
    <row r="614" spans="8:8" x14ac:dyDescent="0.2">
      <c r="H614" s="7"/>
    </row>
    <row r="615" spans="8:8" x14ac:dyDescent="0.2">
      <c r="H615" s="7"/>
    </row>
    <row r="616" spans="8:8" x14ac:dyDescent="0.2">
      <c r="H616" s="7"/>
    </row>
    <row r="617" spans="8:8" x14ac:dyDescent="0.2">
      <c r="H617" s="7"/>
    </row>
    <row r="618" spans="8:8" x14ac:dyDescent="0.2">
      <c r="H618" s="7"/>
    </row>
    <row r="619" spans="8:8" x14ac:dyDescent="0.2">
      <c r="H619" s="7"/>
    </row>
    <row r="620" spans="8:8" x14ac:dyDescent="0.2">
      <c r="H620" s="7"/>
    </row>
    <row r="621" spans="8:8" x14ac:dyDescent="0.2">
      <c r="H621" s="7"/>
    </row>
    <row r="622" spans="8:8" x14ac:dyDescent="0.2">
      <c r="H622" s="7"/>
    </row>
    <row r="623" spans="8:8" x14ac:dyDescent="0.2">
      <c r="H623" s="7"/>
    </row>
    <row r="624" spans="8:8" x14ac:dyDescent="0.2">
      <c r="H624" s="7"/>
    </row>
    <row r="625" spans="8:8" x14ac:dyDescent="0.2">
      <c r="H625" s="7"/>
    </row>
    <row r="626" spans="8:8" x14ac:dyDescent="0.2">
      <c r="H626" s="7"/>
    </row>
    <row r="627" spans="8:8" x14ac:dyDescent="0.2">
      <c r="H627" s="7"/>
    </row>
    <row r="628" spans="8:8" x14ac:dyDescent="0.2">
      <c r="H628" s="7"/>
    </row>
    <row r="629" spans="8:8" x14ac:dyDescent="0.2">
      <c r="H629" s="7"/>
    </row>
    <row r="630" spans="8:8" x14ac:dyDescent="0.2">
      <c r="H630" s="7"/>
    </row>
    <row r="631" spans="8:8" x14ac:dyDescent="0.2">
      <c r="H631" s="7"/>
    </row>
    <row r="632" spans="8:8" x14ac:dyDescent="0.2">
      <c r="H632" s="7"/>
    </row>
    <row r="633" spans="8:8" x14ac:dyDescent="0.2">
      <c r="H633" s="7"/>
    </row>
    <row r="634" spans="8:8" x14ac:dyDescent="0.2">
      <c r="H634" s="7"/>
    </row>
    <row r="635" spans="8:8" x14ac:dyDescent="0.2">
      <c r="H635" s="7"/>
    </row>
    <row r="636" spans="8:8" x14ac:dyDescent="0.2">
      <c r="H636" s="7"/>
    </row>
    <row r="637" spans="8:8" x14ac:dyDescent="0.2">
      <c r="H637" s="7"/>
    </row>
    <row r="638" spans="8:8" x14ac:dyDescent="0.2">
      <c r="H638" s="7"/>
    </row>
    <row r="639" spans="8:8" x14ac:dyDescent="0.2">
      <c r="H639" s="7"/>
    </row>
    <row r="640" spans="8:8" x14ac:dyDescent="0.2">
      <c r="H640" s="7"/>
    </row>
    <row r="641" spans="8:8" x14ac:dyDescent="0.2">
      <c r="H641" s="7"/>
    </row>
    <row r="642" spans="8:8" x14ac:dyDescent="0.2">
      <c r="H642" s="7"/>
    </row>
    <row r="643" spans="8:8" x14ac:dyDescent="0.2">
      <c r="H643" s="7"/>
    </row>
    <row r="644" spans="8:8" x14ac:dyDescent="0.2">
      <c r="H644" s="7"/>
    </row>
    <row r="645" spans="8:8" x14ac:dyDescent="0.2">
      <c r="H645" s="7"/>
    </row>
    <row r="646" spans="8:8" x14ac:dyDescent="0.2">
      <c r="H646" s="7"/>
    </row>
    <row r="647" spans="8:8" x14ac:dyDescent="0.2">
      <c r="H647" s="7"/>
    </row>
    <row r="648" spans="8:8" x14ac:dyDescent="0.2">
      <c r="H648" s="7"/>
    </row>
    <row r="649" spans="8:8" x14ac:dyDescent="0.2">
      <c r="H649" s="7"/>
    </row>
    <row r="650" spans="8:8" x14ac:dyDescent="0.2">
      <c r="H650" s="7"/>
    </row>
    <row r="651" spans="8:8" x14ac:dyDescent="0.2">
      <c r="H651" s="7"/>
    </row>
    <row r="652" spans="8:8" x14ac:dyDescent="0.2">
      <c r="H652" s="7"/>
    </row>
    <row r="653" spans="8:8" x14ac:dyDescent="0.2">
      <c r="H653" s="7"/>
    </row>
    <row r="654" spans="8:8" x14ac:dyDescent="0.2">
      <c r="H654" s="7"/>
    </row>
    <row r="655" spans="8:8" x14ac:dyDescent="0.2">
      <c r="H655" s="7"/>
    </row>
    <row r="656" spans="8:8" x14ac:dyDescent="0.2">
      <c r="H656" s="7"/>
    </row>
    <row r="657" spans="8:8" x14ac:dyDescent="0.2">
      <c r="H657" s="7"/>
    </row>
    <row r="658" spans="8:8" x14ac:dyDescent="0.2">
      <c r="H658" s="7"/>
    </row>
    <row r="659" spans="8:8" x14ac:dyDescent="0.2">
      <c r="H659" s="7"/>
    </row>
    <row r="660" spans="8:8" x14ac:dyDescent="0.2">
      <c r="H660" s="7"/>
    </row>
    <row r="661" spans="8:8" x14ac:dyDescent="0.2">
      <c r="H661" s="7"/>
    </row>
    <row r="662" spans="8:8" x14ac:dyDescent="0.2">
      <c r="H662" s="7"/>
    </row>
    <row r="663" spans="8:8" x14ac:dyDescent="0.2">
      <c r="H663" s="7"/>
    </row>
    <row r="664" spans="8:8" x14ac:dyDescent="0.2">
      <c r="H664" s="7"/>
    </row>
    <row r="665" spans="8:8" x14ac:dyDescent="0.2">
      <c r="H665" s="7"/>
    </row>
    <row r="666" spans="8:8" x14ac:dyDescent="0.2">
      <c r="H666" s="7"/>
    </row>
    <row r="667" spans="8:8" x14ac:dyDescent="0.2">
      <c r="H667" s="7"/>
    </row>
    <row r="668" spans="8:8" x14ac:dyDescent="0.2">
      <c r="H668" s="7"/>
    </row>
    <row r="669" spans="8:8" x14ac:dyDescent="0.2">
      <c r="H669" s="7"/>
    </row>
    <row r="670" spans="8:8" x14ac:dyDescent="0.2">
      <c r="H670" s="7"/>
    </row>
    <row r="671" spans="8:8" x14ac:dyDescent="0.2">
      <c r="H671" s="7"/>
    </row>
    <row r="672" spans="8:8" x14ac:dyDescent="0.2">
      <c r="H672" s="7"/>
    </row>
    <row r="673" spans="8:8" x14ac:dyDescent="0.2">
      <c r="H673" s="7"/>
    </row>
    <row r="674" spans="8:8" x14ac:dyDescent="0.2">
      <c r="H674" s="7"/>
    </row>
    <row r="675" spans="8:8" x14ac:dyDescent="0.2">
      <c r="H675" s="7"/>
    </row>
    <row r="676" spans="8:8" x14ac:dyDescent="0.2">
      <c r="H676" s="7"/>
    </row>
    <row r="677" spans="8:8" x14ac:dyDescent="0.2">
      <c r="H677" s="7"/>
    </row>
    <row r="678" spans="8:8" x14ac:dyDescent="0.2">
      <c r="H678" s="7"/>
    </row>
    <row r="679" spans="8:8" x14ac:dyDescent="0.2">
      <c r="H679" s="7"/>
    </row>
    <row r="680" spans="8:8" x14ac:dyDescent="0.2">
      <c r="H680" s="7"/>
    </row>
    <row r="681" spans="8:8" x14ac:dyDescent="0.2">
      <c r="H681" s="7"/>
    </row>
    <row r="682" spans="8:8" x14ac:dyDescent="0.2">
      <c r="H682" s="7"/>
    </row>
    <row r="683" spans="8:8" x14ac:dyDescent="0.2">
      <c r="H683" s="7"/>
    </row>
    <row r="684" spans="8:8" x14ac:dyDescent="0.2">
      <c r="H684" s="7"/>
    </row>
    <row r="685" spans="8:8" x14ac:dyDescent="0.2">
      <c r="H685" s="7"/>
    </row>
    <row r="686" spans="8:8" x14ac:dyDescent="0.2">
      <c r="H686" s="7"/>
    </row>
    <row r="687" spans="8:8" x14ac:dyDescent="0.2">
      <c r="H687" s="7"/>
    </row>
    <row r="688" spans="8:8" x14ac:dyDescent="0.2">
      <c r="H688" s="7"/>
    </row>
    <row r="689" spans="8:8" x14ac:dyDescent="0.2">
      <c r="H689" s="7"/>
    </row>
    <row r="690" spans="8:8" x14ac:dyDescent="0.2">
      <c r="H690" s="7"/>
    </row>
    <row r="691" spans="8:8" x14ac:dyDescent="0.2">
      <c r="H691" s="7"/>
    </row>
    <row r="692" spans="8:8" x14ac:dyDescent="0.2">
      <c r="H692" s="7"/>
    </row>
    <row r="693" spans="8:8" x14ac:dyDescent="0.2">
      <c r="H693" s="7"/>
    </row>
    <row r="694" spans="8:8" x14ac:dyDescent="0.2">
      <c r="H694" s="7"/>
    </row>
    <row r="695" spans="8:8" x14ac:dyDescent="0.2">
      <c r="H695" s="7"/>
    </row>
    <row r="696" spans="8:8" x14ac:dyDescent="0.2">
      <c r="H696" s="7"/>
    </row>
    <row r="697" spans="8:8" x14ac:dyDescent="0.2">
      <c r="H697" s="7"/>
    </row>
    <row r="698" spans="8:8" x14ac:dyDescent="0.2">
      <c r="H698" s="7"/>
    </row>
    <row r="699" spans="8:8" x14ac:dyDescent="0.2">
      <c r="H699" s="7"/>
    </row>
    <row r="700" spans="8:8" x14ac:dyDescent="0.2">
      <c r="H700" s="7"/>
    </row>
    <row r="701" spans="8:8" x14ac:dyDescent="0.2">
      <c r="H701" s="7"/>
    </row>
    <row r="702" spans="8:8" x14ac:dyDescent="0.2">
      <c r="H702" s="7"/>
    </row>
    <row r="703" spans="8:8" x14ac:dyDescent="0.2">
      <c r="H703" s="7"/>
    </row>
    <row r="704" spans="8:8" x14ac:dyDescent="0.2">
      <c r="H704" s="7"/>
    </row>
    <row r="705" spans="8:8" x14ac:dyDescent="0.2">
      <c r="H705" s="7"/>
    </row>
    <row r="706" spans="8:8" x14ac:dyDescent="0.2">
      <c r="H706" s="7"/>
    </row>
    <row r="707" spans="8:8" x14ac:dyDescent="0.2">
      <c r="H707" s="7"/>
    </row>
    <row r="708" spans="8:8" x14ac:dyDescent="0.2">
      <c r="H708" s="7"/>
    </row>
    <row r="709" spans="8:8" x14ac:dyDescent="0.2">
      <c r="H709" s="7"/>
    </row>
    <row r="710" spans="8:8" x14ac:dyDescent="0.2">
      <c r="H710" s="7"/>
    </row>
    <row r="711" spans="8:8" x14ac:dyDescent="0.2">
      <c r="H711" s="7"/>
    </row>
    <row r="712" spans="8:8" x14ac:dyDescent="0.2">
      <c r="H712" s="7"/>
    </row>
    <row r="713" spans="8:8" x14ac:dyDescent="0.2">
      <c r="H713" s="7"/>
    </row>
    <row r="714" spans="8:8" x14ac:dyDescent="0.2">
      <c r="H714" s="7"/>
    </row>
    <row r="715" spans="8:8" x14ac:dyDescent="0.2">
      <c r="H715" s="7"/>
    </row>
    <row r="716" spans="8:8" x14ac:dyDescent="0.2">
      <c r="H716" s="7"/>
    </row>
    <row r="717" spans="8:8" x14ac:dyDescent="0.2">
      <c r="H717" s="7"/>
    </row>
    <row r="718" spans="8:8" x14ac:dyDescent="0.2">
      <c r="H718" s="7"/>
    </row>
    <row r="719" spans="8:8" x14ac:dyDescent="0.2">
      <c r="H719" s="7"/>
    </row>
    <row r="720" spans="8:8" x14ac:dyDescent="0.2">
      <c r="H720" s="7"/>
    </row>
    <row r="721" spans="8:8" x14ac:dyDescent="0.2">
      <c r="H721" s="7"/>
    </row>
    <row r="722" spans="8:8" x14ac:dyDescent="0.2">
      <c r="H722" s="7"/>
    </row>
    <row r="723" spans="8:8" x14ac:dyDescent="0.2">
      <c r="H723" s="7"/>
    </row>
    <row r="724" spans="8:8" x14ac:dyDescent="0.2">
      <c r="H724" s="7"/>
    </row>
    <row r="725" spans="8:8" x14ac:dyDescent="0.2">
      <c r="H725" s="7"/>
    </row>
    <row r="726" spans="8:8" x14ac:dyDescent="0.2">
      <c r="H726" s="7"/>
    </row>
    <row r="727" spans="8:8" x14ac:dyDescent="0.2">
      <c r="H727" s="7"/>
    </row>
    <row r="728" spans="8:8" x14ac:dyDescent="0.2">
      <c r="H728" s="7"/>
    </row>
    <row r="729" spans="8:8" x14ac:dyDescent="0.2">
      <c r="H729" s="7"/>
    </row>
    <row r="730" spans="8:8" x14ac:dyDescent="0.2">
      <c r="H730" s="7"/>
    </row>
    <row r="731" spans="8:8" x14ac:dyDescent="0.2">
      <c r="H731" s="7"/>
    </row>
    <row r="732" spans="8:8" x14ac:dyDescent="0.2">
      <c r="H732" s="7"/>
    </row>
    <row r="733" spans="8:8" x14ac:dyDescent="0.2">
      <c r="H733" s="7"/>
    </row>
    <row r="734" spans="8:8" x14ac:dyDescent="0.2">
      <c r="H734" s="7"/>
    </row>
    <row r="735" spans="8:8" x14ac:dyDescent="0.2">
      <c r="H735" s="7"/>
    </row>
    <row r="736" spans="8:8" x14ac:dyDescent="0.2">
      <c r="H736" s="7"/>
    </row>
    <row r="737" spans="8:8" x14ac:dyDescent="0.2">
      <c r="H737" s="7"/>
    </row>
    <row r="738" spans="8:8" x14ac:dyDescent="0.2">
      <c r="H738" s="7"/>
    </row>
    <row r="739" spans="8:8" x14ac:dyDescent="0.2">
      <c r="H739" s="7"/>
    </row>
    <row r="740" spans="8:8" x14ac:dyDescent="0.2">
      <c r="H740" s="7"/>
    </row>
    <row r="741" spans="8:8" x14ac:dyDescent="0.2">
      <c r="H741" s="7"/>
    </row>
    <row r="742" spans="8:8" x14ac:dyDescent="0.2">
      <c r="H742" s="7"/>
    </row>
    <row r="743" spans="8:8" x14ac:dyDescent="0.2">
      <c r="H743" s="7"/>
    </row>
    <row r="744" spans="8:8" x14ac:dyDescent="0.2">
      <c r="H744" s="7"/>
    </row>
    <row r="745" spans="8:8" x14ac:dyDescent="0.2">
      <c r="H745" s="7"/>
    </row>
    <row r="746" spans="8:8" x14ac:dyDescent="0.2">
      <c r="H746" s="7"/>
    </row>
    <row r="747" spans="8:8" x14ac:dyDescent="0.2">
      <c r="H747" s="7"/>
    </row>
    <row r="748" spans="8:8" x14ac:dyDescent="0.2">
      <c r="H748" s="7"/>
    </row>
    <row r="749" spans="8:8" x14ac:dyDescent="0.2">
      <c r="H749" s="7"/>
    </row>
    <row r="750" spans="8:8" x14ac:dyDescent="0.2">
      <c r="H750" s="7"/>
    </row>
    <row r="751" spans="8:8" x14ac:dyDescent="0.2">
      <c r="H751" s="7"/>
    </row>
    <row r="752" spans="8:8" x14ac:dyDescent="0.2">
      <c r="H752" s="7"/>
    </row>
    <row r="753" spans="8:8" x14ac:dyDescent="0.2">
      <c r="H753" s="7"/>
    </row>
    <row r="754" spans="8:8" x14ac:dyDescent="0.2">
      <c r="H754" s="7"/>
    </row>
    <row r="755" spans="8:8" x14ac:dyDescent="0.2">
      <c r="H755" s="7"/>
    </row>
    <row r="756" spans="8:8" x14ac:dyDescent="0.2">
      <c r="H756" s="7"/>
    </row>
    <row r="757" spans="8:8" x14ac:dyDescent="0.2">
      <c r="H757" s="7"/>
    </row>
    <row r="758" spans="8:8" x14ac:dyDescent="0.2">
      <c r="H758" s="7"/>
    </row>
    <row r="759" spans="8:8" x14ac:dyDescent="0.2">
      <c r="H759" s="7"/>
    </row>
    <row r="760" spans="8:8" x14ac:dyDescent="0.2">
      <c r="H760" s="7"/>
    </row>
    <row r="761" spans="8:8" x14ac:dyDescent="0.2">
      <c r="H761" s="7"/>
    </row>
    <row r="762" spans="8:8" x14ac:dyDescent="0.2">
      <c r="H762" s="7"/>
    </row>
    <row r="763" spans="8:8" x14ac:dyDescent="0.2">
      <c r="H763" s="7"/>
    </row>
    <row r="764" spans="8:8" x14ac:dyDescent="0.2">
      <c r="H764" s="7"/>
    </row>
    <row r="765" spans="8:8" x14ac:dyDescent="0.2">
      <c r="H765" s="7"/>
    </row>
    <row r="766" spans="8:8" x14ac:dyDescent="0.2">
      <c r="H766" s="7"/>
    </row>
    <row r="767" spans="8:8" x14ac:dyDescent="0.2">
      <c r="H767" s="7"/>
    </row>
    <row r="768" spans="8:8" x14ac:dyDescent="0.2">
      <c r="H768" s="7"/>
    </row>
    <row r="769" spans="8:8" x14ac:dyDescent="0.2">
      <c r="H769" s="7"/>
    </row>
    <row r="770" spans="8:8" x14ac:dyDescent="0.2">
      <c r="H770" s="7"/>
    </row>
    <row r="771" spans="8:8" x14ac:dyDescent="0.2">
      <c r="H771" s="7"/>
    </row>
    <row r="772" spans="8:8" x14ac:dyDescent="0.2">
      <c r="H772" s="7"/>
    </row>
    <row r="773" spans="8:8" x14ac:dyDescent="0.2">
      <c r="H773" s="7"/>
    </row>
    <row r="774" spans="8:8" x14ac:dyDescent="0.2">
      <c r="H774" s="7"/>
    </row>
    <row r="775" spans="8:8" x14ac:dyDescent="0.2">
      <c r="H775" s="7"/>
    </row>
    <row r="776" spans="8:8" x14ac:dyDescent="0.2">
      <c r="H776" s="7"/>
    </row>
    <row r="777" spans="8:8" x14ac:dyDescent="0.2">
      <c r="H777" s="7"/>
    </row>
    <row r="778" spans="8:8" x14ac:dyDescent="0.2">
      <c r="H778" s="7"/>
    </row>
    <row r="779" spans="8:8" x14ac:dyDescent="0.2">
      <c r="H779" s="7"/>
    </row>
    <row r="780" spans="8:8" x14ac:dyDescent="0.2">
      <c r="H780" s="7"/>
    </row>
    <row r="781" spans="8:8" x14ac:dyDescent="0.2">
      <c r="H781" s="7"/>
    </row>
    <row r="782" spans="8:8" x14ac:dyDescent="0.2">
      <c r="H782" s="7"/>
    </row>
    <row r="783" spans="8:8" x14ac:dyDescent="0.2">
      <c r="H783" s="7"/>
    </row>
    <row r="784" spans="8:8" x14ac:dyDescent="0.2">
      <c r="H784" s="7"/>
    </row>
    <row r="785" spans="8:8" x14ac:dyDescent="0.2">
      <c r="H785" s="7"/>
    </row>
    <row r="786" spans="8:8" x14ac:dyDescent="0.2">
      <c r="H786" s="7"/>
    </row>
    <row r="787" spans="8:8" x14ac:dyDescent="0.2">
      <c r="H787" s="7"/>
    </row>
    <row r="788" spans="8:8" x14ac:dyDescent="0.2">
      <c r="H788" s="7"/>
    </row>
    <row r="789" spans="8:8" x14ac:dyDescent="0.2">
      <c r="H789" s="7"/>
    </row>
    <row r="790" spans="8:8" x14ac:dyDescent="0.2">
      <c r="H790" s="7"/>
    </row>
    <row r="791" spans="8:8" x14ac:dyDescent="0.2">
      <c r="H791" s="7"/>
    </row>
    <row r="792" spans="8:8" x14ac:dyDescent="0.2">
      <c r="H792" s="7"/>
    </row>
    <row r="793" spans="8:8" x14ac:dyDescent="0.2">
      <c r="H793" s="7"/>
    </row>
    <row r="794" spans="8:8" x14ac:dyDescent="0.2">
      <c r="H794" s="7"/>
    </row>
    <row r="795" spans="8:8" x14ac:dyDescent="0.2">
      <c r="H795" s="7"/>
    </row>
    <row r="796" spans="8:8" x14ac:dyDescent="0.2">
      <c r="H796" s="7"/>
    </row>
    <row r="797" spans="8:8" x14ac:dyDescent="0.2">
      <c r="H797" s="7"/>
    </row>
    <row r="798" spans="8:8" x14ac:dyDescent="0.2">
      <c r="H798" s="7"/>
    </row>
    <row r="799" spans="8:8" x14ac:dyDescent="0.2">
      <c r="H799" s="7"/>
    </row>
    <row r="800" spans="8:8" x14ac:dyDescent="0.2">
      <c r="H800" s="7"/>
    </row>
    <row r="801" spans="8:8" x14ac:dyDescent="0.2">
      <c r="H801" s="7"/>
    </row>
    <row r="802" spans="8:8" x14ac:dyDescent="0.2">
      <c r="H802" s="7"/>
    </row>
    <row r="803" spans="8:8" x14ac:dyDescent="0.2">
      <c r="H803" s="7"/>
    </row>
    <row r="804" spans="8:8" x14ac:dyDescent="0.2">
      <c r="H804" s="7"/>
    </row>
    <row r="805" spans="8:8" x14ac:dyDescent="0.2">
      <c r="H805" s="7"/>
    </row>
    <row r="806" spans="8:8" x14ac:dyDescent="0.2">
      <c r="H806" s="7"/>
    </row>
    <row r="807" spans="8:8" x14ac:dyDescent="0.2">
      <c r="H807" s="7"/>
    </row>
    <row r="808" spans="8:8" x14ac:dyDescent="0.2">
      <c r="H808" s="7"/>
    </row>
    <row r="809" spans="8:8" x14ac:dyDescent="0.2">
      <c r="H809" s="7"/>
    </row>
    <row r="810" spans="8:8" x14ac:dyDescent="0.2">
      <c r="H810" s="7"/>
    </row>
    <row r="811" spans="8:8" x14ac:dyDescent="0.2">
      <c r="H811" s="7"/>
    </row>
    <row r="812" spans="8:8" x14ac:dyDescent="0.2">
      <c r="H812" s="7"/>
    </row>
    <row r="813" spans="8:8" x14ac:dyDescent="0.2">
      <c r="H813" s="7"/>
    </row>
    <row r="814" spans="8:8" x14ac:dyDescent="0.2">
      <c r="H814" s="7"/>
    </row>
    <row r="815" spans="8:8" x14ac:dyDescent="0.2">
      <c r="H815" s="7"/>
    </row>
    <row r="816" spans="8:8" x14ac:dyDescent="0.2">
      <c r="H816" s="7"/>
    </row>
    <row r="817" spans="8:8" x14ac:dyDescent="0.2">
      <c r="H817" s="7"/>
    </row>
    <row r="818" spans="8:8" x14ac:dyDescent="0.2">
      <c r="H818" s="7"/>
    </row>
    <row r="819" spans="8:8" x14ac:dyDescent="0.2">
      <c r="H819" s="7"/>
    </row>
    <row r="820" spans="8:8" x14ac:dyDescent="0.2">
      <c r="H820" s="7"/>
    </row>
    <row r="821" spans="8:8" x14ac:dyDescent="0.2">
      <c r="H821" s="7"/>
    </row>
    <row r="822" spans="8:8" x14ac:dyDescent="0.2">
      <c r="H822" s="7"/>
    </row>
    <row r="823" spans="8:8" x14ac:dyDescent="0.2">
      <c r="H823" s="7"/>
    </row>
    <row r="824" spans="8:8" x14ac:dyDescent="0.2">
      <c r="H824" s="7"/>
    </row>
    <row r="825" spans="8:8" x14ac:dyDescent="0.2">
      <c r="H825" s="7"/>
    </row>
    <row r="826" spans="8:8" x14ac:dyDescent="0.2">
      <c r="H826" s="7"/>
    </row>
    <row r="827" spans="8:8" x14ac:dyDescent="0.2">
      <c r="H827" s="7"/>
    </row>
    <row r="828" spans="8:8" x14ac:dyDescent="0.2">
      <c r="H828" s="7"/>
    </row>
    <row r="829" spans="8:8" x14ac:dyDescent="0.2">
      <c r="H829" s="7"/>
    </row>
    <row r="830" spans="8:8" x14ac:dyDescent="0.2">
      <c r="H830" s="7"/>
    </row>
    <row r="831" spans="8:8" x14ac:dyDescent="0.2">
      <c r="H831" s="7"/>
    </row>
    <row r="832" spans="8:8" x14ac:dyDescent="0.2">
      <c r="H832" s="7"/>
    </row>
    <row r="833" spans="8:8" x14ac:dyDescent="0.2">
      <c r="H833" s="7"/>
    </row>
    <row r="834" spans="8:8" x14ac:dyDescent="0.2">
      <c r="H834" s="7"/>
    </row>
    <row r="835" spans="8:8" x14ac:dyDescent="0.2">
      <c r="H835" s="7"/>
    </row>
    <row r="836" spans="8:8" x14ac:dyDescent="0.2">
      <c r="H836" s="7"/>
    </row>
    <row r="837" spans="8:8" x14ac:dyDescent="0.2">
      <c r="H837" s="7"/>
    </row>
    <row r="838" spans="8:8" x14ac:dyDescent="0.2">
      <c r="H838" s="7"/>
    </row>
    <row r="839" spans="8:8" x14ac:dyDescent="0.2">
      <c r="H839" s="7"/>
    </row>
    <row r="840" spans="8:8" x14ac:dyDescent="0.2">
      <c r="H840" s="7"/>
    </row>
    <row r="841" spans="8:8" x14ac:dyDescent="0.2">
      <c r="H841" s="7"/>
    </row>
    <row r="842" spans="8:8" x14ac:dyDescent="0.2">
      <c r="H842" s="7"/>
    </row>
    <row r="843" spans="8:8" x14ac:dyDescent="0.2">
      <c r="H843" s="7"/>
    </row>
    <row r="844" spans="8:8" x14ac:dyDescent="0.2">
      <c r="H844" s="7"/>
    </row>
    <row r="845" spans="8:8" x14ac:dyDescent="0.2">
      <c r="H845" s="7"/>
    </row>
    <row r="846" spans="8:8" x14ac:dyDescent="0.2">
      <c r="H846" s="7"/>
    </row>
    <row r="847" spans="8:8" x14ac:dyDescent="0.2">
      <c r="H847" s="7"/>
    </row>
    <row r="848" spans="8:8" x14ac:dyDescent="0.2">
      <c r="H848" s="7"/>
    </row>
    <row r="849" spans="8:8" x14ac:dyDescent="0.2">
      <c r="H849" s="7"/>
    </row>
    <row r="850" spans="8:8" x14ac:dyDescent="0.2">
      <c r="H850" s="7"/>
    </row>
    <row r="851" spans="8:8" x14ac:dyDescent="0.2">
      <c r="H851" s="7"/>
    </row>
    <row r="852" spans="8:8" x14ac:dyDescent="0.2">
      <c r="H852" s="7"/>
    </row>
    <row r="853" spans="8:8" x14ac:dyDescent="0.2">
      <c r="H853" s="7"/>
    </row>
    <row r="854" spans="8:8" x14ac:dyDescent="0.2">
      <c r="H854" s="7"/>
    </row>
    <row r="855" spans="8:8" x14ac:dyDescent="0.2">
      <c r="H855" s="7"/>
    </row>
    <row r="856" spans="8:8" x14ac:dyDescent="0.2">
      <c r="H856" s="7"/>
    </row>
    <row r="857" spans="8:8" x14ac:dyDescent="0.2">
      <c r="H857" s="7"/>
    </row>
    <row r="858" spans="8:8" x14ac:dyDescent="0.2">
      <c r="H858" s="7"/>
    </row>
    <row r="859" spans="8:8" x14ac:dyDescent="0.2">
      <c r="H859" s="7"/>
    </row>
    <row r="860" spans="8:8" x14ac:dyDescent="0.2">
      <c r="H860" s="7"/>
    </row>
    <row r="861" spans="8:8" x14ac:dyDescent="0.2">
      <c r="H861" s="7"/>
    </row>
    <row r="862" spans="8:8" x14ac:dyDescent="0.2">
      <c r="H862" s="7"/>
    </row>
    <row r="863" spans="8:8" x14ac:dyDescent="0.2">
      <c r="H863" s="7"/>
    </row>
    <row r="864" spans="8:8" x14ac:dyDescent="0.2">
      <c r="H864" s="7"/>
    </row>
    <row r="865" spans="8:8" x14ac:dyDescent="0.2">
      <c r="H865" s="7"/>
    </row>
    <row r="866" spans="8:8" x14ac:dyDescent="0.2">
      <c r="H866" s="7"/>
    </row>
    <row r="867" spans="8:8" x14ac:dyDescent="0.2">
      <c r="H867" s="7"/>
    </row>
    <row r="868" spans="8:8" x14ac:dyDescent="0.2">
      <c r="H868" s="7"/>
    </row>
    <row r="869" spans="8:8" x14ac:dyDescent="0.2">
      <c r="H869" s="7"/>
    </row>
    <row r="870" spans="8:8" x14ac:dyDescent="0.2">
      <c r="H870" s="7"/>
    </row>
    <row r="871" spans="8:8" x14ac:dyDescent="0.2">
      <c r="H871" s="7"/>
    </row>
    <row r="872" spans="8:8" x14ac:dyDescent="0.2">
      <c r="H872" s="7"/>
    </row>
    <row r="873" spans="8:8" x14ac:dyDescent="0.2">
      <c r="H873" s="7"/>
    </row>
    <row r="874" spans="8:8" x14ac:dyDescent="0.2">
      <c r="H874" s="7"/>
    </row>
    <row r="875" spans="8:8" x14ac:dyDescent="0.2">
      <c r="H875" s="7"/>
    </row>
    <row r="876" spans="8:8" x14ac:dyDescent="0.2">
      <c r="H876" s="7"/>
    </row>
    <row r="877" spans="8:8" x14ac:dyDescent="0.2">
      <c r="H877" s="7"/>
    </row>
    <row r="878" spans="8:8" x14ac:dyDescent="0.2">
      <c r="H878" s="7"/>
    </row>
    <row r="879" spans="8:8" x14ac:dyDescent="0.2">
      <c r="H879" s="7"/>
    </row>
    <row r="880" spans="8:8" x14ac:dyDescent="0.2">
      <c r="H880" s="7"/>
    </row>
    <row r="881" spans="8:8" x14ac:dyDescent="0.2">
      <c r="H881" s="7"/>
    </row>
    <row r="882" spans="8:8" x14ac:dyDescent="0.2">
      <c r="H882" s="7"/>
    </row>
    <row r="883" spans="8:8" x14ac:dyDescent="0.2">
      <c r="H883" s="7"/>
    </row>
    <row r="884" spans="8:8" x14ac:dyDescent="0.2">
      <c r="H884" s="7"/>
    </row>
    <row r="885" spans="8:8" x14ac:dyDescent="0.2">
      <c r="H885" s="7"/>
    </row>
    <row r="886" spans="8:8" x14ac:dyDescent="0.2">
      <c r="H886" s="7"/>
    </row>
    <row r="887" spans="8:8" x14ac:dyDescent="0.2">
      <c r="H887" s="7"/>
    </row>
    <row r="888" spans="8:8" x14ac:dyDescent="0.2">
      <c r="H888" s="7"/>
    </row>
    <row r="889" spans="8:8" x14ac:dyDescent="0.2">
      <c r="H889" s="7"/>
    </row>
    <row r="890" spans="8:8" x14ac:dyDescent="0.2">
      <c r="H890" s="7"/>
    </row>
    <row r="891" spans="8:8" x14ac:dyDescent="0.2">
      <c r="H891" s="7"/>
    </row>
    <row r="892" spans="8:8" x14ac:dyDescent="0.2">
      <c r="H892" s="7"/>
    </row>
    <row r="893" spans="8:8" x14ac:dyDescent="0.2">
      <c r="H893" s="7"/>
    </row>
    <row r="894" spans="8:8" x14ac:dyDescent="0.2">
      <c r="H894" s="7"/>
    </row>
    <row r="895" spans="8:8" x14ac:dyDescent="0.2">
      <c r="H895" s="7"/>
    </row>
    <row r="896" spans="8:8" x14ac:dyDescent="0.2">
      <c r="H896" s="7"/>
    </row>
    <row r="897" spans="8:8" x14ac:dyDescent="0.2">
      <c r="H897" s="7"/>
    </row>
    <row r="898" spans="8:8" x14ac:dyDescent="0.2">
      <c r="H898" s="7"/>
    </row>
    <row r="899" spans="8:8" x14ac:dyDescent="0.2">
      <c r="H899" s="7"/>
    </row>
    <row r="900" spans="8:8" x14ac:dyDescent="0.2">
      <c r="H900" s="7"/>
    </row>
    <row r="901" spans="8:8" x14ac:dyDescent="0.2">
      <c r="H901" s="7"/>
    </row>
    <row r="902" spans="8:8" x14ac:dyDescent="0.2">
      <c r="H902" s="7"/>
    </row>
    <row r="903" spans="8:8" x14ac:dyDescent="0.2">
      <c r="H903" s="7"/>
    </row>
    <row r="904" spans="8:8" x14ac:dyDescent="0.2">
      <c r="H904" s="7"/>
    </row>
    <row r="905" spans="8:8" x14ac:dyDescent="0.2">
      <c r="H905" s="7"/>
    </row>
    <row r="906" spans="8:8" x14ac:dyDescent="0.2">
      <c r="H906" s="7"/>
    </row>
    <row r="907" spans="8:8" x14ac:dyDescent="0.2">
      <c r="H907" s="7"/>
    </row>
    <row r="908" spans="8:8" x14ac:dyDescent="0.2">
      <c r="H908" s="7"/>
    </row>
    <row r="909" spans="8:8" x14ac:dyDescent="0.2">
      <c r="H909" s="7"/>
    </row>
    <row r="910" spans="8:8" x14ac:dyDescent="0.2">
      <c r="H910" s="7"/>
    </row>
    <row r="911" spans="8:8" x14ac:dyDescent="0.2">
      <c r="H911" s="7"/>
    </row>
    <row r="912" spans="8:8" x14ac:dyDescent="0.2">
      <c r="H912" s="7"/>
    </row>
    <row r="913" spans="8:8" x14ac:dyDescent="0.2">
      <c r="H913" s="7"/>
    </row>
    <row r="914" spans="8:8" x14ac:dyDescent="0.2">
      <c r="H914" s="7"/>
    </row>
    <row r="915" spans="8:8" x14ac:dyDescent="0.2">
      <c r="H915" s="7"/>
    </row>
    <row r="916" spans="8:8" x14ac:dyDescent="0.2">
      <c r="H916" s="7"/>
    </row>
    <row r="917" spans="8:8" x14ac:dyDescent="0.2">
      <c r="H917" s="7"/>
    </row>
    <row r="918" spans="8:8" x14ac:dyDescent="0.2">
      <c r="H918" s="7"/>
    </row>
    <row r="919" spans="8:8" x14ac:dyDescent="0.2">
      <c r="H919" s="7"/>
    </row>
    <row r="920" spans="8:8" x14ac:dyDescent="0.2">
      <c r="H920" s="7"/>
    </row>
    <row r="921" spans="8:8" x14ac:dyDescent="0.2">
      <c r="H921" s="7"/>
    </row>
    <row r="922" spans="8:8" x14ac:dyDescent="0.2">
      <c r="H922" s="7"/>
    </row>
    <row r="923" spans="8:8" x14ac:dyDescent="0.2">
      <c r="H923" s="7"/>
    </row>
    <row r="924" spans="8:8" x14ac:dyDescent="0.2">
      <c r="H924" s="7"/>
    </row>
    <row r="925" spans="8:8" x14ac:dyDescent="0.2">
      <c r="H925" s="7"/>
    </row>
    <row r="926" spans="8:8" x14ac:dyDescent="0.2">
      <c r="H926" s="7"/>
    </row>
    <row r="927" spans="8:8" x14ac:dyDescent="0.2">
      <c r="H927" s="7"/>
    </row>
    <row r="928" spans="8:8" x14ac:dyDescent="0.2">
      <c r="H928" s="7"/>
    </row>
    <row r="929" spans="8:8" x14ac:dyDescent="0.2">
      <c r="H929" s="7"/>
    </row>
    <row r="930" spans="8:8" x14ac:dyDescent="0.2">
      <c r="H930" s="7"/>
    </row>
    <row r="931" spans="8:8" x14ac:dyDescent="0.2">
      <c r="H931" s="7"/>
    </row>
    <row r="932" spans="8:8" x14ac:dyDescent="0.2">
      <c r="H932" s="7"/>
    </row>
    <row r="933" spans="8:8" x14ac:dyDescent="0.2">
      <c r="H933" s="7"/>
    </row>
    <row r="934" spans="8:8" x14ac:dyDescent="0.2">
      <c r="H934" s="7"/>
    </row>
    <row r="935" spans="8:8" x14ac:dyDescent="0.2">
      <c r="H935" s="7"/>
    </row>
    <row r="936" spans="8:8" x14ac:dyDescent="0.2">
      <c r="H936" s="7"/>
    </row>
    <row r="937" spans="8:8" x14ac:dyDescent="0.2">
      <c r="H937" s="7"/>
    </row>
    <row r="938" spans="8:8" x14ac:dyDescent="0.2">
      <c r="H938" s="7"/>
    </row>
    <row r="939" spans="8:8" x14ac:dyDescent="0.2">
      <c r="H939" s="7"/>
    </row>
    <row r="940" spans="8:8" x14ac:dyDescent="0.2">
      <c r="H940" s="7"/>
    </row>
    <row r="941" spans="8:8" x14ac:dyDescent="0.2">
      <c r="H941" s="7"/>
    </row>
    <row r="942" spans="8:8" x14ac:dyDescent="0.2">
      <c r="H942" s="7"/>
    </row>
    <row r="943" spans="8:8" x14ac:dyDescent="0.2">
      <c r="H943" s="7"/>
    </row>
    <row r="944" spans="8:8" x14ac:dyDescent="0.2">
      <c r="H944" s="7"/>
    </row>
    <row r="945" spans="8:8" x14ac:dyDescent="0.2">
      <c r="H945" s="7"/>
    </row>
    <row r="946" spans="8:8" x14ac:dyDescent="0.2">
      <c r="H946" s="7"/>
    </row>
    <row r="947" spans="8:8" x14ac:dyDescent="0.2">
      <c r="H947" s="7"/>
    </row>
    <row r="948" spans="8:8" x14ac:dyDescent="0.2">
      <c r="H948" s="7"/>
    </row>
    <row r="949" spans="8:8" x14ac:dyDescent="0.2">
      <c r="H949" s="7"/>
    </row>
    <row r="950" spans="8:8" x14ac:dyDescent="0.2">
      <c r="H950" s="7"/>
    </row>
    <row r="951" spans="8:8" x14ac:dyDescent="0.2">
      <c r="H951" s="7"/>
    </row>
    <row r="952" spans="8:8" x14ac:dyDescent="0.2">
      <c r="H952" s="7"/>
    </row>
    <row r="953" spans="8:8" x14ac:dyDescent="0.2">
      <c r="H953" s="7"/>
    </row>
    <row r="954" spans="8:8" x14ac:dyDescent="0.2">
      <c r="H954" s="7"/>
    </row>
    <row r="955" spans="8:8" x14ac:dyDescent="0.2">
      <c r="H955" s="7"/>
    </row>
    <row r="956" spans="8:8" x14ac:dyDescent="0.2">
      <c r="H956" s="7"/>
    </row>
    <row r="957" spans="8:8" x14ac:dyDescent="0.2">
      <c r="H957" s="7"/>
    </row>
    <row r="958" spans="8:8" x14ac:dyDescent="0.2">
      <c r="H958" s="7"/>
    </row>
    <row r="959" spans="8:8" x14ac:dyDescent="0.2">
      <c r="H959" s="7"/>
    </row>
    <row r="960" spans="8:8" x14ac:dyDescent="0.2">
      <c r="H960" s="7"/>
    </row>
    <row r="961" spans="8:8" x14ac:dyDescent="0.2">
      <c r="H961" s="7"/>
    </row>
    <row r="962" spans="8:8" x14ac:dyDescent="0.2">
      <c r="H962" s="7"/>
    </row>
    <row r="963" spans="8:8" x14ac:dyDescent="0.2">
      <c r="H963" s="7"/>
    </row>
    <row r="964" spans="8:8" x14ac:dyDescent="0.2">
      <c r="H964" s="7"/>
    </row>
    <row r="965" spans="8:8" x14ac:dyDescent="0.2">
      <c r="H965" s="7"/>
    </row>
    <row r="966" spans="8:8" x14ac:dyDescent="0.2">
      <c r="H966" s="7"/>
    </row>
    <row r="967" spans="8:8" x14ac:dyDescent="0.2">
      <c r="H967" s="7"/>
    </row>
    <row r="968" spans="8:8" x14ac:dyDescent="0.2">
      <c r="H968" s="7"/>
    </row>
    <row r="969" spans="8:8" x14ac:dyDescent="0.2">
      <c r="H969" s="7"/>
    </row>
    <row r="970" spans="8:8" x14ac:dyDescent="0.2">
      <c r="H970" s="7"/>
    </row>
    <row r="971" spans="8:8" x14ac:dyDescent="0.2">
      <c r="H971" s="7"/>
    </row>
    <row r="972" spans="8:8" x14ac:dyDescent="0.2">
      <c r="H972" s="7"/>
    </row>
    <row r="973" spans="8:8" x14ac:dyDescent="0.2">
      <c r="H973" s="7"/>
    </row>
    <row r="974" spans="8:8" x14ac:dyDescent="0.2">
      <c r="H974" s="7"/>
    </row>
    <row r="975" spans="8:8" x14ac:dyDescent="0.2">
      <c r="H975" s="7"/>
    </row>
    <row r="976" spans="8:8" x14ac:dyDescent="0.2">
      <c r="H976" s="7"/>
    </row>
    <row r="977" spans="8:8" x14ac:dyDescent="0.2">
      <c r="H977" s="7"/>
    </row>
    <row r="978" spans="8:8" x14ac:dyDescent="0.2">
      <c r="H978" s="7"/>
    </row>
    <row r="979" spans="8:8" x14ac:dyDescent="0.2">
      <c r="H979" s="7"/>
    </row>
    <row r="980" spans="8:8" x14ac:dyDescent="0.2">
      <c r="H980" s="7"/>
    </row>
    <row r="981" spans="8:8" x14ac:dyDescent="0.2">
      <c r="H981" s="7"/>
    </row>
    <row r="982" spans="8:8" x14ac:dyDescent="0.2">
      <c r="H982" s="7"/>
    </row>
    <row r="983" spans="8:8" x14ac:dyDescent="0.2">
      <c r="H983" s="7"/>
    </row>
    <row r="984" spans="8:8" x14ac:dyDescent="0.2">
      <c r="H984" s="7"/>
    </row>
    <row r="985" spans="8:8" x14ac:dyDescent="0.2">
      <c r="H985" s="7"/>
    </row>
    <row r="986" spans="8:8" x14ac:dyDescent="0.2">
      <c r="H986" s="7"/>
    </row>
    <row r="987" spans="8:8" x14ac:dyDescent="0.2">
      <c r="H987" s="7"/>
    </row>
    <row r="988" spans="8:8" x14ac:dyDescent="0.2">
      <c r="H988" s="7"/>
    </row>
    <row r="989" spans="8:8" x14ac:dyDescent="0.2">
      <c r="H989" s="7"/>
    </row>
    <row r="990" spans="8:8" x14ac:dyDescent="0.2">
      <c r="H990" s="7"/>
    </row>
    <row r="991" spans="8:8" x14ac:dyDescent="0.2">
      <c r="H991" s="7"/>
    </row>
    <row r="992" spans="8:8" x14ac:dyDescent="0.2">
      <c r="H992" s="7"/>
    </row>
    <row r="993" spans="8:8" x14ac:dyDescent="0.2">
      <c r="H993" s="7"/>
    </row>
    <row r="994" spans="8:8" x14ac:dyDescent="0.2">
      <c r="H994" s="7"/>
    </row>
    <row r="995" spans="8:8" x14ac:dyDescent="0.2">
      <c r="H995" s="7"/>
    </row>
    <row r="996" spans="8:8" x14ac:dyDescent="0.2">
      <c r="H996" s="7"/>
    </row>
    <row r="997" spans="8:8" x14ac:dyDescent="0.2">
      <c r="H997" s="7"/>
    </row>
    <row r="998" spans="8:8" x14ac:dyDescent="0.2">
      <c r="H998" s="7"/>
    </row>
    <row r="999" spans="8:8" x14ac:dyDescent="0.2">
      <c r="H999" s="7"/>
    </row>
    <row r="1000" spans="8:8" x14ac:dyDescent="0.2">
      <c r="H1000" s="7"/>
    </row>
    <row r="1001" spans="8:8" x14ac:dyDescent="0.2">
      <c r="H1001" s="7"/>
    </row>
    <row r="1002" spans="8:8" x14ac:dyDescent="0.2">
      <c r="H1002" s="7"/>
    </row>
    <row r="1003" spans="8:8" x14ac:dyDescent="0.2">
      <c r="H1003" s="7"/>
    </row>
    <row r="1004" spans="8:8" x14ac:dyDescent="0.2">
      <c r="H1004" s="7"/>
    </row>
    <row r="1005" spans="8:8" x14ac:dyDescent="0.2">
      <c r="H1005" s="7"/>
    </row>
    <row r="1006" spans="8:8" x14ac:dyDescent="0.2">
      <c r="H1006" s="7"/>
    </row>
    <row r="1007" spans="8:8" x14ac:dyDescent="0.2">
      <c r="H1007" s="7"/>
    </row>
    <row r="1008" spans="8:8" x14ac:dyDescent="0.2">
      <c r="H1008" s="7"/>
    </row>
    <row r="1009" spans="8:8" x14ac:dyDescent="0.2">
      <c r="H1009" s="7"/>
    </row>
    <row r="1010" spans="8:8" x14ac:dyDescent="0.2">
      <c r="H1010" s="7"/>
    </row>
    <row r="1011" spans="8:8" x14ac:dyDescent="0.2">
      <c r="H1011" s="7"/>
    </row>
    <row r="1012" spans="8:8" x14ac:dyDescent="0.2">
      <c r="H1012" s="7"/>
    </row>
    <row r="1013" spans="8:8" x14ac:dyDescent="0.2">
      <c r="H1013" s="7"/>
    </row>
    <row r="1014" spans="8:8" x14ac:dyDescent="0.2">
      <c r="H1014" s="7"/>
    </row>
    <row r="1015" spans="8:8" x14ac:dyDescent="0.2">
      <c r="H1015" s="7"/>
    </row>
    <row r="1016" spans="8:8" x14ac:dyDescent="0.2">
      <c r="H1016" s="7"/>
    </row>
    <row r="1017" spans="8:8" x14ac:dyDescent="0.2">
      <c r="H1017" s="7"/>
    </row>
    <row r="1018" spans="8:8" x14ac:dyDescent="0.2">
      <c r="H1018" s="7"/>
    </row>
    <row r="1019" spans="8:8" x14ac:dyDescent="0.2">
      <c r="H1019" s="7"/>
    </row>
    <row r="1020" spans="8:8" x14ac:dyDescent="0.2">
      <c r="H1020" s="7"/>
    </row>
    <row r="1021" spans="8:8" x14ac:dyDescent="0.2">
      <c r="H1021" s="7"/>
    </row>
    <row r="1022" spans="8:8" x14ac:dyDescent="0.2">
      <c r="H1022" s="7"/>
    </row>
    <row r="1023" spans="8:8" x14ac:dyDescent="0.2">
      <c r="H1023" s="7"/>
    </row>
    <row r="1024" spans="8:8" x14ac:dyDescent="0.2">
      <c r="H1024" s="7"/>
    </row>
    <row r="1025" spans="8:8" x14ac:dyDescent="0.2">
      <c r="H1025" s="7"/>
    </row>
    <row r="1026" spans="8:8" x14ac:dyDescent="0.2">
      <c r="H1026" s="7"/>
    </row>
    <row r="1027" spans="8:8" x14ac:dyDescent="0.2">
      <c r="H1027" s="7"/>
    </row>
    <row r="1028" spans="8:8" x14ac:dyDescent="0.2">
      <c r="H1028" s="7"/>
    </row>
    <row r="1029" spans="8:8" x14ac:dyDescent="0.2">
      <c r="H1029" s="7"/>
    </row>
    <row r="1030" spans="8:8" x14ac:dyDescent="0.2">
      <c r="H1030" s="7"/>
    </row>
    <row r="1031" spans="8:8" x14ac:dyDescent="0.2">
      <c r="H1031" s="7"/>
    </row>
    <row r="1032" spans="8:8" x14ac:dyDescent="0.2">
      <c r="H1032" s="7"/>
    </row>
    <row r="1033" spans="8:8" x14ac:dyDescent="0.2">
      <c r="H1033" s="7"/>
    </row>
    <row r="1034" spans="8:8" x14ac:dyDescent="0.2">
      <c r="H1034" s="7"/>
    </row>
    <row r="1035" spans="8:8" x14ac:dyDescent="0.2">
      <c r="H1035" s="7"/>
    </row>
    <row r="1036" spans="8:8" x14ac:dyDescent="0.2">
      <c r="H1036" s="7"/>
    </row>
    <row r="1037" spans="8:8" x14ac:dyDescent="0.2">
      <c r="H1037" s="7"/>
    </row>
    <row r="1038" spans="8:8" x14ac:dyDescent="0.2">
      <c r="H1038" s="7"/>
    </row>
    <row r="1039" spans="8:8" x14ac:dyDescent="0.2">
      <c r="H1039" s="7"/>
    </row>
    <row r="1040" spans="8:8" x14ac:dyDescent="0.2">
      <c r="H1040" s="7"/>
    </row>
    <row r="1041" spans="8:8" x14ac:dyDescent="0.2">
      <c r="H1041" s="7"/>
    </row>
    <row r="1042" spans="8:8" x14ac:dyDescent="0.2">
      <c r="H1042" s="7"/>
    </row>
    <row r="1043" spans="8:8" x14ac:dyDescent="0.2">
      <c r="H1043" s="7"/>
    </row>
    <row r="1044" spans="8:8" x14ac:dyDescent="0.2">
      <c r="H1044" s="7"/>
    </row>
    <row r="1045" spans="8:8" x14ac:dyDescent="0.2">
      <c r="H1045" s="7"/>
    </row>
    <row r="1046" spans="8:8" x14ac:dyDescent="0.2">
      <c r="H1046" s="7"/>
    </row>
    <row r="1047" spans="8:8" x14ac:dyDescent="0.2">
      <c r="H1047" s="7"/>
    </row>
    <row r="1048" spans="8:8" x14ac:dyDescent="0.2">
      <c r="H1048" s="7"/>
    </row>
    <row r="1049" spans="8:8" x14ac:dyDescent="0.2">
      <c r="H1049" s="7"/>
    </row>
    <row r="1050" spans="8:8" x14ac:dyDescent="0.2">
      <c r="H1050" s="7"/>
    </row>
    <row r="1051" spans="8:8" x14ac:dyDescent="0.2">
      <c r="H1051" s="7"/>
    </row>
    <row r="1052" spans="8:8" x14ac:dyDescent="0.2">
      <c r="H1052" s="7"/>
    </row>
    <row r="1053" spans="8:8" x14ac:dyDescent="0.2">
      <c r="H1053" s="7"/>
    </row>
    <row r="1054" spans="8:8" x14ac:dyDescent="0.2">
      <c r="H1054" s="7"/>
    </row>
    <row r="1055" spans="8:8" x14ac:dyDescent="0.2">
      <c r="H1055" s="7"/>
    </row>
    <row r="1056" spans="8:8" x14ac:dyDescent="0.2">
      <c r="H1056" s="7"/>
    </row>
    <row r="1057" spans="8:8" x14ac:dyDescent="0.2">
      <c r="H1057" s="7"/>
    </row>
    <row r="1058" spans="8:8" x14ac:dyDescent="0.2">
      <c r="H1058" s="7"/>
    </row>
    <row r="1059" spans="8:8" x14ac:dyDescent="0.2">
      <c r="H1059" s="7"/>
    </row>
    <row r="1060" spans="8:8" x14ac:dyDescent="0.2">
      <c r="H1060" s="7"/>
    </row>
    <row r="1061" spans="8:8" x14ac:dyDescent="0.2">
      <c r="H1061" s="7"/>
    </row>
    <row r="1062" spans="8:8" x14ac:dyDescent="0.2">
      <c r="H1062" s="7"/>
    </row>
    <row r="1063" spans="8:8" x14ac:dyDescent="0.2">
      <c r="H1063" s="7"/>
    </row>
    <row r="1064" spans="8:8" x14ac:dyDescent="0.2">
      <c r="H1064" s="7"/>
    </row>
    <row r="1065" spans="8:8" x14ac:dyDescent="0.2">
      <c r="H1065" s="7"/>
    </row>
    <row r="1066" spans="8:8" x14ac:dyDescent="0.2">
      <c r="H1066" s="7"/>
    </row>
    <row r="1067" spans="8:8" x14ac:dyDescent="0.2">
      <c r="H1067" s="7"/>
    </row>
    <row r="1068" spans="8:8" x14ac:dyDescent="0.2">
      <c r="H1068" s="7"/>
    </row>
    <row r="1069" spans="8:8" x14ac:dyDescent="0.2">
      <c r="H1069" s="7"/>
    </row>
    <row r="1070" spans="8:8" x14ac:dyDescent="0.2">
      <c r="H1070" s="7"/>
    </row>
    <row r="1071" spans="8:8" x14ac:dyDescent="0.2">
      <c r="H1071" s="7"/>
    </row>
    <row r="1072" spans="8:8" x14ac:dyDescent="0.2">
      <c r="H1072" s="7"/>
    </row>
    <row r="1073" spans="8:8" x14ac:dyDescent="0.2">
      <c r="H1073" s="7"/>
    </row>
    <row r="1074" spans="8:8" x14ac:dyDescent="0.2">
      <c r="H1074" s="7"/>
    </row>
    <row r="1075" spans="8:8" x14ac:dyDescent="0.2">
      <c r="H1075" s="7"/>
    </row>
    <row r="1076" spans="8:8" x14ac:dyDescent="0.2">
      <c r="H1076" s="7"/>
    </row>
    <row r="1077" spans="8:8" x14ac:dyDescent="0.2">
      <c r="H1077" s="7"/>
    </row>
    <row r="1078" spans="8:8" x14ac:dyDescent="0.2">
      <c r="H1078" s="7"/>
    </row>
    <row r="1079" spans="8:8" x14ac:dyDescent="0.2">
      <c r="H1079" s="7"/>
    </row>
    <row r="1080" spans="8:8" x14ac:dyDescent="0.2">
      <c r="H1080" s="7"/>
    </row>
    <row r="1081" spans="8:8" x14ac:dyDescent="0.2">
      <c r="H1081" s="7"/>
    </row>
    <row r="1082" spans="8:8" x14ac:dyDescent="0.2">
      <c r="H1082" s="7"/>
    </row>
    <row r="1083" spans="8:8" x14ac:dyDescent="0.2">
      <c r="H1083" s="7"/>
    </row>
    <row r="1084" spans="8:8" x14ac:dyDescent="0.2">
      <c r="H1084" s="7"/>
    </row>
    <row r="1085" spans="8:8" x14ac:dyDescent="0.2">
      <c r="H1085" s="7"/>
    </row>
    <row r="1086" spans="8:8" x14ac:dyDescent="0.2">
      <c r="H1086" s="7"/>
    </row>
    <row r="1087" spans="8:8" x14ac:dyDescent="0.2">
      <c r="H1087" s="7"/>
    </row>
    <row r="1088" spans="8:8" x14ac:dyDescent="0.2">
      <c r="H1088" s="7"/>
    </row>
    <row r="1089" spans="8:8" x14ac:dyDescent="0.2">
      <c r="H1089" s="7"/>
    </row>
    <row r="1090" spans="8:8" x14ac:dyDescent="0.2">
      <c r="H1090" s="7"/>
    </row>
    <row r="1091" spans="8:8" x14ac:dyDescent="0.2">
      <c r="H1091" s="7"/>
    </row>
    <row r="1092" spans="8:8" x14ac:dyDescent="0.2">
      <c r="H1092" s="7"/>
    </row>
    <row r="1093" spans="8:8" x14ac:dyDescent="0.2">
      <c r="H1093" s="7"/>
    </row>
    <row r="1094" spans="8:8" x14ac:dyDescent="0.2">
      <c r="H1094" s="7"/>
    </row>
    <row r="1095" spans="8:8" x14ac:dyDescent="0.2">
      <c r="H1095" s="7"/>
    </row>
    <row r="1096" spans="8:8" x14ac:dyDescent="0.2">
      <c r="H1096" s="7"/>
    </row>
    <row r="1097" spans="8:8" x14ac:dyDescent="0.2">
      <c r="H1097" s="7"/>
    </row>
    <row r="1098" spans="8:8" x14ac:dyDescent="0.2">
      <c r="H1098" s="7"/>
    </row>
    <row r="1099" spans="8:8" x14ac:dyDescent="0.2">
      <c r="H1099" s="7"/>
    </row>
    <row r="1100" spans="8:8" x14ac:dyDescent="0.2">
      <c r="H1100" s="7"/>
    </row>
    <row r="1101" spans="8:8" x14ac:dyDescent="0.2">
      <c r="H1101" s="7"/>
    </row>
    <row r="1102" spans="8:8" x14ac:dyDescent="0.2">
      <c r="H1102" s="7"/>
    </row>
    <row r="1103" spans="8:8" x14ac:dyDescent="0.2">
      <c r="H1103" s="7"/>
    </row>
    <row r="1104" spans="8:8" x14ac:dyDescent="0.2">
      <c r="H1104" s="7"/>
    </row>
    <row r="1105" spans="8:8" x14ac:dyDescent="0.2">
      <c r="H1105" s="7"/>
    </row>
    <row r="1106" spans="8:8" x14ac:dyDescent="0.2">
      <c r="H1106" s="7"/>
    </row>
    <row r="1107" spans="8:8" x14ac:dyDescent="0.2">
      <c r="H1107" s="7"/>
    </row>
    <row r="1108" spans="8:8" x14ac:dyDescent="0.2">
      <c r="H1108" s="7"/>
    </row>
    <row r="1109" spans="8:8" x14ac:dyDescent="0.2">
      <c r="H1109" s="7"/>
    </row>
    <row r="1110" spans="8:8" x14ac:dyDescent="0.2">
      <c r="H1110" s="7"/>
    </row>
    <row r="1111" spans="8:8" x14ac:dyDescent="0.2">
      <c r="H1111" s="7"/>
    </row>
    <row r="1112" spans="8:8" x14ac:dyDescent="0.2">
      <c r="H1112" s="7"/>
    </row>
    <row r="1113" spans="8:8" x14ac:dyDescent="0.2">
      <c r="H1113" s="7"/>
    </row>
    <row r="1114" spans="8:8" x14ac:dyDescent="0.2">
      <c r="H1114" s="7"/>
    </row>
    <row r="1115" spans="8:8" x14ac:dyDescent="0.2">
      <c r="H1115" s="7"/>
    </row>
    <row r="1116" spans="8:8" x14ac:dyDescent="0.2">
      <c r="H1116" s="7"/>
    </row>
    <row r="1117" spans="8:8" x14ac:dyDescent="0.2">
      <c r="H1117" s="7"/>
    </row>
    <row r="1118" spans="8:8" x14ac:dyDescent="0.2">
      <c r="H1118" s="7"/>
    </row>
    <row r="1119" spans="8:8" x14ac:dyDescent="0.2">
      <c r="H1119" s="7"/>
    </row>
    <row r="1120" spans="8:8" x14ac:dyDescent="0.2">
      <c r="H1120" s="7"/>
    </row>
    <row r="1121" spans="8:8" x14ac:dyDescent="0.2">
      <c r="H1121" s="7"/>
    </row>
    <row r="1122" spans="8:8" x14ac:dyDescent="0.2">
      <c r="H1122" s="7"/>
    </row>
    <row r="1123" spans="8:8" x14ac:dyDescent="0.2">
      <c r="H1123" s="7"/>
    </row>
    <row r="1124" spans="8:8" x14ac:dyDescent="0.2">
      <c r="H1124" s="7"/>
    </row>
    <row r="1125" spans="8:8" x14ac:dyDescent="0.2">
      <c r="H1125" s="7"/>
    </row>
    <row r="1126" spans="8:8" x14ac:dyDescent="0.2">
      <c r="H1126" s="7"/>
    </row>
    <row r="1127" spans="8:8" x14ac:dyDescent="0.2">
      <c r="H1127" s="7"/>
    </row>
    <row r="1128" spans="8:8" x14ac:dyDescent="0.2">
      <c r="H1128" s="7"/>
    </row>
    <row r="1129" spans="8:8" x14ac:dyDescent="0.2">
      <c r="H1129" s="7"/>
    </row>
    <row r="1130" spans="8:8" x14ac:dyDescent="0.2">
      <c r="H1130" s="7"/>
    </row>
    <row r="1131" spans="8:8" x14ac:dyDescent="0.2">
      <c r="H1131" s="7"/>
    </row>
    <row r="1132" spans="8:8" x14ac:dyDescent="0.2">
      <c r="H1132" s="7"/>
    </row>
    <row r="1133" spans="8:8" x14ac:dyDescent="0.2">
      <c r="H1133" s="7"/>
    </row>
    <row r="1134" spans="8:8" x14ac:dyDescent="0.2">
      <c r="H1134" s="7"/>
    </row>
    <row r="1135" spans="8:8" x14ac:dyDescent="0.2">
      <c r="H1135" s="7"/>
    </row>
    <row r="1136" spans="8:8" x14ac:dyDescent="0.2">
      <c r="H1136" s="7"/>
    </row>
    <row r="1137" spans="8:8" x14ac:dyDescent="0.2">
      <c r="H1137" s="7"/>
    </row>
    <row r="1138" spans="8:8" x14ac:dyDescent="0.2">
      <c r="H1138" s="7"/>
    </row>
    <row r="1139" spans="8:8" x14ac:dyDescent="0.2">
      <c r="H1139" s="7"/>
    </row>
    <row r="1140" spans="8:8" x14ac:dyDescent="0.2">
      <c r="H1140" s="7"/>
    </row>
    <row r="1141" spans="8:8" x14ac:dyDescent="0.2">
      <c r="H1141" s="7"/>
    </row>
    <row r="1142" spans="8:8" x14ac:dyDescent="0.2">
      <c r="H1142" s="7"/>
    </row>
    <row r="1143" spans="8:8" x14ac:dyDescent="0.2">
      <c r="H1143" s="7"/>
    </row>
    <row r="1144" spans="8:8" x14ac:dyDescent="0.2">
      <c r="H1144" s="7"/>
    </row>
    <row r="1145" spans="8:8" x14ac:dyDescent="0.2">
      <c r="H1145" s="7"/>
    </row>
    <row r="1146" spans="8:8" x14ac:dyDescent="0.2">
      <c r="H1146" s="7"/>
    </row>
    <row r="1147" spans="8:8" x14ac:dyDescent="0.2">
      <c r="H1147" s="7"/>
    </row>
    <row r="1148" spans="8:8" x14ac:dyDescent="0.2">
      <c r="H1148" s="7"/>
    </row>
    <row r="1149" spans="8:8" x14ac:dyDescent="0.2">
      <c r="H1149" s="7"/>
    </row>
    <row r="1150" spans="8:8" x14ac:dyDescent="0.2">
      <c r="H1150" s="7"/>
    </row>
    <row r="1151" spans="8:8" x14ac:dyDescent="0.2">
      <c r="H1151" s="7"/>
    </row>
    <row r="1152" spans="8:8" x14ac:dyDescent="0.2">
      <c r="H1152" s="7"/>
    </row>
    <row r="1153" spans="8:8" x14ac:dyDescent="0.2">
      <c r="H1153" s="7"/>
    </row>
    <row r="1154" spans="8:8" x14ac:dyDescent="0.2">
      <c r="H1154" s="7"/>
    </row>
    <row r="1155" spans="8:8" x14ac:dyDescent="0.2">
      <c r="H1155" s="7"/>
    </row>
    <row r="1156" spans="8:8" x14ac:dyDescent="0.2">
      <c r="H1156" s="7"/>
    </row>
    <row r="1157" spans="8:8" x14ac:dyDescent="0.2">
      <c r="H1157" s="7"/>
    </row>
    <row r="1158" spans="8:8" x14ac:dyDescent="0.2">
      <c r="H1158" s="7"/>
    </row>
    <row r="1159" spans="8:8" x14ac:dyDescent="0.2">
      <c r="H1159" s="7"/>
    </row>
    <row r="1160" spans="8:8" x14ac:dyDescent="0.2">
      <c r="H1160" s="7"/>
    </row>
    <row r="1161" spans="8:8" x14ac:dyDescent="0.2">
      <c r="H1161" s="7"/>
    </row>
    <row r="1162" spans="8:8" x14ac:dyDescent="0.2">
      <c r="H1162" s="7"/>
    </row>
    <row r="1163" spans="8:8" x14ac:dyDescent="0.2">
      <c r="H1163" s="7"/>
    </row>
    <row r="1164" spans="8:8" x14ac:dyDescent="0.2">
      <c r="H1164" s="7"/>
    </row>
    <row r="1165" spans="8:8" x14ac:dyDescent="0.2">
      <c r="H1165" s="7"/>
    </row>
    <row r="1166" spans="8:8" x14ac:dyDescent="0.2">
      <c r="H1166" s="7"/>
    </row>
    <row r="1167" spans="8:8" x14ac:dyDescent="0.2">
      <c r="H1167" s="7"/>
    </row>
    <row r="1168" spans="8:8" x14ac:dyDescent="0.2">
      <c r="H1168" s="7"/>
    </row>
    <row r="1169" spans="8:8" x14ac:dyDescent="0.2">
      <c r="H1169" s="7"/>
    </row>
    <row r="1170" spans="8:8" x14ac:dyDescent="0.2">
      <c r="H1170" s="7"/>
    </row>
    <row r="1171" spans="8:8" x14ac:dyDescent="0.2">
      <c r="H1171" s="7"/>
    </row>
    <row r="1172" spans="8:8" x14ac:dyDescent="0.2">
      <c r="H1172" s="7"/>
    </row>
    <row r="1173" spans="8:8" x14ac:dyDescent="0.2">
      <c r="H1173" s="7"/>
    </row>
    <row r="1174" spans="8:8" x14ac:dyDescent="0.2">
      <c r="H1174" s="7"/>
    </row>
    <row r="1175" spans="8:8" x14ac:dyDescent="0.2">
      <c r="H1175" s="7"/>
    </row>
    <row r="1176" spans="8:8" x14ac:dyDescent="0.2">
      <c r="H1176" s="7"/>
    </row>
    <row r="1177" spans="8:8" x14ac:dyDescent="0.2">
      <c r="H1177" s="7"/>
    </row>
    <row r="1178" spans="8:8" x14ac:dyDescent="0.2">
      <c r="H1178" s="7"/>
    </row>
    <row r="1179" spans="8:8" x14ac:dyDescent="0.2">
      <c r="H1179" s="7"/>
    </row>
    <row r="1180" spans="8:8" x14ac:dyDescent="0.2">
      <c r="H1180" s="7"/>
    </row>
    <row r="1181" spans="8:8" x14ac:dyDescent="0.2">
      <c r="H1181" s="7"/>
    </row>
    <row r="1182" spans="8:8" x14ac:dyDescent="0.2">
      <c r="H1182" s="7"/>
    </row>
    <row r="1183" spans="8:8" x14ac:dyDescent="0.2">
      <c r="H1183" s="7"/>
    </row>
    <row r="1184" spans="8:8" x14ac:dyDescent="0.2">
      <c r="H1184" s="7"/>
    </row>
    <row r="1185" spans="8:8" x14ac:dyDescent="0.2">
      <c r="H1185" s="7"/>
    </row>
    <row r="1186" spans="8:8" x14ac:dyDescent="0.2">
      <c r="H1186" s="7"/>
    </row>
    <row r="1187" spans="8:8" x14ac:dyDescent="0.2">
      <c r="H1187" s="7"/>
    </row>
    <row r="1188" spans="8:8" x14ac:dyDescent="0.2">
      <c r="H1188" s="7"/>
    </row>
    <row r="1189" spans="8:8" x14ac:dyDescent="0.2">
      <c r="H1189" s="7"/>
    </row>
    <row r="1190" spans="8:8" x14ac:dyDescent="0.2">
      <c r="H1190" s="7"/>
    </row>
    <row r="1191" spans="8:8" x14ac:dyDescent="0.2">
      <c r="H1191" s="7"/>
    </row>
    <row r="1192" spans="8:8" x14ac:dyDescent="0.2">
      <c r="H1192" s="7"/>
    </row>
    <row r="1193" spans="8:8" x14ac:dyDescent="0.2">
      <c r="H1193" s="7"/>
    </row>
    <row r="1194" spans="8:8" x14ac:dyDescent="0.2">
      <c r="H1194" s="7"/>
    </row>
    <row r="1195" spans="8:8" x14ac:dyDescent="0.2">
      <c r="H1195" s="7"/>
    </row>
    <row r="1196" spans="8:8" x14ac:dyDescent="0.2">
      <c r="H1196" s="7"/>
    </row>
    <row r="1197" spans="8:8" x14ac:dyDescent="0.2">
      <c r="H1197" s="7"/>
    </row>
    <row r="1198" spans="8:8" x14ac:dyDescent="0.2">
      <c r="H1198" s="7"/>
    </row>
    <row r="1199" spans="8:8" x14ac:dyDescent="0.2">
      <c r="H1199" s="7"/>
    </row>
    <row r="1200" spans="8:8" x14ac:dyDescent="0.2">
      <c r="H1200" s="7"/>
    </row>
    <row r="1201" spans="8:8" x14ac:dyDescent="0.2">
      <c r="H1201" s="7"/>
    </row>
    <row r="1202" spans="8:8" x14ac:dyDescent="0.2">
      <c r="H1202" s="7"/>
    </row>
    <row r="1203" spans="8:8" x14ac:dyDescent="0.2">
      <c r="H1203" s="7"/>
    </row>
    <row r="1204" spans="8:8" x14ac:dyDescent="0.2">
      <c r="H1204" s="7"/>
    </row>
    <row r="1205" spans="8:8" x14ac:dyDescent="0.2">
      <c r="H1205" s="7"/>
    </row>
    <row r="1206" spans="8:8" x14ac:dyDescent="0.2">
      <c r="H1206" s="7"/>
    </row>
    <row r="1207" spans="8:8" x14ac:dyDescent="0.2">
      <c r="H1207" s="7"/>
    </row>
    <row r="1208" spans="8:8" x14ac:dyDescent="0.2">
      <c r="H1208" s="7"/>
    </row>
    <row r="1209" spans="8:8" x14ac:dyDescent="0.2">
      <c r="H1209" s="7"/>
    </row>
    <row r="1210" spans="8:8" x14ac:dyDescent="0.2">
      <c r="H1210" s="7"/>
    </row>
    <row r="1211" spans="8:8" x14ac:dyDescent="0.2">
      <c r="H1211" s="7"/>
    </row>
    <row r="1212" spans="8:8" x14ac:dyDescent="0.2">
      <c r="H1212" s="7"/>
    </row>
    <row r="1213" spans="8:8" x14ac:dyDescent="0.2">
      <c r="H1213" s="7"/>
    </row>
    <row r="1214" spans="8:8" x14ac:dyDescent="0.2">
      <c r="H1214" s="7"/>
    </row>
    <row r="1215" spans="8:8" x14ac:dyDescent="0.2">
      <c r="H1215" s="7"/>
    </row>
    <row r="1216" spans="8:8" x14ac:dyDescent="0.2">
      <c r="H1216" s="7"/>
    </row>
    <row r="1217" spans="8:8" x14ac:dyDescent="0.2">
      <c r="H1217" s="7"/>
    </row>
    <row r="1218" spans="8:8" x14ac:dyDescent="0.2">
      <c r="H1218" s="7"/>
    </row>
    <row r="1219" spans="8:8" x14ac:dyDescent="0.2">
      <c r="H1219" s="7"/>
    </row>
    <row r="1220" spans="8:8" x14ac:dyDescent="0.2">
      <c r="H1220" s="7"/>
    </row>
    <row r="1221" spans="8:8" x14ac:dyDescent="0.2">
      <c r="H1221" s="7"/>
    </row>
    <row r="1222" spans="8:8" x14ac:dyDescent="0.2">
      <c r="H1222" s="7"/>
    </row>
    <row r="1223" spans="8:8" x14ac:dyDescent="0.2">
      <c r="H1223" s="7"/>
    </row>
    <row r="1224" spans="8:8" x14ac:dyDescent="0.2">
      <c r="H1224" s="7"/>
    </row>
    <row r="1225" spans="8:8" x14ac:dyDescent="0.2">
      <c r="H1225" s="7"/>
    </row>
    <row r="1226" spans="8:8" x14ac:dyDescent="0.2">
      <c r="H1226" s="7"/>
    </row>
    <row r="1227" spans="8:8" x14ac:dyDescent="0.2">
      <c r="H1227" s="7"/>
    </row>
    <row r="1228" spans="8:8" x14ac:dyDescent="0.2">
      <c r="H1228" s="7"/>
    </row>
    <row r="1229" spans="8:8" x14ac:dyDescent="0.2">
      <c r="H1229" s="7"/>
    </row>
    <row r="1230" spans="8:8" x14ac:dyDescent="0.2">
      <c r="H1230" s="7"/>
    </row>
    <row r="1231" spans="8:8" x14ac:dyDescent="0.2">
      <c r="H1231" s="7"/>
    </row>
    <row r="1232" spans="8:8" x14ac:dyDescent="0.2">
      <c r="H1232" s="7"/>
    </row>
    <row r="1233" spans="8:8" x14ac:dyDescent="0.2">
      <c r="H1233" s="7"/>
    </row>
    <row r="1234" spans="8:8" x14ac:dyDescent="0.2">
      <c r="H1234" s="7"/>
    </row>
    <row r="1235" spans="8:8" x14ac:dyDescent="0.2">
      <c r="H1235" s="7"/>
    </row>
    <row r="1236" spans="8:8" x14ac:dyDescent="0.2">
      <c r="H1236" s="7"/>
    </row>
    <row r="1237" spans="8:8" x14ac:dyDescent="0.2">
      <c r="H1237" s="7"/>
    </row>
    <row r="1238" spans="8:8" x14ac:dyDescent="0.2">
      <c r="H1238" s="7"/>
    </row>
    <row r="1239" spans="8:8" x14ac:dyDescent="0.2">
      <c r="H1239" s="7"/>
    </row>
    <row r="1240" spans="8:8" x14ac:dyDescent="0.2">
      <c r="H1240" s="7"/>
    </row>
    <row r="1241" spans="8:8" x14ac:dyDescent="0.2">
      <c r="H1241" s="7"/>
    </row>
    <row r="1242" spans="8:8" x14ac:dyDescent="0.2">
      <c r="H1242" s="7"/>
    </row>
    <row r="1243" spans="8:8" x14ac:dyDescent="0.2">
      <c r="H1243" s="7"/>
    </row>
    <row r="1244" spans="8:8" x14ac:dyDescent="0.2">
      <c r="H1244" s="7"/>
    </row>
    <row r="1245" spans="8:8" x14ac:dyDescent="0.2">
      <c r="H1245" s="7"/>
    </row>
    <row r="1246" spans="8:8" x14ac:dyDescent="0.2">
      <c r="H1246" s="7"/>
    </row>
    <row r="1247" spans="8:8" x14ac:dyDescent="0.2">
      <c r="H1247" s="7"/>
    </row>
    <row r="1248" spans="8:8" x14ac:dyDescent="0.2">
      <c r="H1248" s="7"/>
    </row>
    <row r="1249" spans="8:8" x14ac:dyDescent="0.2">
      <c r="H1249" s="7"/>
    </row>
    <row r="1250" spans="8:8" x14ac:dyDescent="0.2">
      <c r="H1250" s="7"/>
    </row>
    <row r="1251" spans="8:8" x14ac:dyDescent="0.2">
      <c r="H1251" s="7"/>
    </row>
    <row r="1252" spans="8:8" x14ac:dyDescent="0.2">
      <c r="H1252" s="7"/>
    </row>
    <row r="1253" spans="8:8" x14ac:dyDescent="0.2">
      <c r="H1253" s="7"/>
    </row>
    <row r="1254" spans="8:8" x14ac:dyDescent="0.2">
      <c r="H1254" s="7"/>
    </row>
    <row r="1255" spans="8:8" x14ac:dyDescent="0.2">
      <c r="H1255" s="7"/>
    </row>
    <row r="1256" spans="8:8" x14ac:dyDescent="0.2">
      <c r="H1256" s="7"/>
    </row>
    <row r="1257" spans="8:8" x14ac:dyDescent="0.2">
      <c r="H1257" s="7"/>
    </row>
    <row r="1258" spans="8:8" x14ac:dyDescent="0.2">
      <c r="H1258" s="7"/>
    </row>
    <row r="1259" spans="8:8" x14ac:dyDescent="0.2">
      <c r="H1259" s="7"/>
    </row>
    <row r="1260" spans="8:8" x14ac:dyDescent="0.2">
      <c r="H1260" s="7"/>
    </row>
    <row r="1261" spans="8:8" x14ac:dyDescent="0.2">
      <c r="H1261" s="7"/>
    </row>
    <row r="1262" spans="8:8" x14ac:dyDescent="0.2">
      <c r="H1262" s="7"/>
    </row>
    <row r="1263" spans="8:8" x14ac:dyDescent="0.2">
      <c r="H1263" s="7"/>
    </row>
    <row r="1264" spans="8:8" x14ac:dyDescent="0.2">
      <c r="H1264" s="7"/>
    </row>
    <row r="1265" spans="8:8" x14ac:dyDescent="0.2">
      <c r="H1265" s="7"/>
    </row>
    <row r="1266" spans="8:8" x14ac:dyDescent="0.2">
      <c r="H1266" s="7"/>
    </row>
    <row r="1267" spans="8:8" x14ac:dyDescent="0.2">
      <c r="H1267" s="7"/>
    </row>
    <row r="1268" spans="8:8" x14ac:dyDescent="0.2">
      <c r="H1268" s="7"/>
    </row>
    <row r="1269" spans="8:8" x14ac:dyDescent="0.2">
      <c r="H1269" s="7"/>
    </row>
    <row r="1270" spans="8:8" x14ac:dyDescent="0.2">
      <c r="H1270" s="7"/>
    </row>
    <row r="1271" spans="8:8" x14ac:dyDescent="0.2">
      <c r="H1271" s="7"/>
    </row>
    <row r="1272" spans="8:8" x14ac:dyDescent="0.2">
      <c r="H1272" s="7"/>
    </row>
    <row r="1273" spans="8:8" x14ac:dyDescent="0.2">
      <c r="H1273" s="7"/>
    </row>
    <row r="1274" spans="8:8" x14ac:dyDescent="0.2">
      <c r="H1274" s="7"/>
    </row>
    <row r="1275" spans="8:8" x14ac:dyDescent="0.2">
      <c r="H1275" s="7"/>
    </row>
    <row r="1276" spans="8:8" x14ac:dyDescent="0.2">
      <c r="H1276" s="7"/>
    </row>
    <row r="1277" spans="8:8" x14ac:dyDescent="0.2">
      <c r="H1277" s="7"/>
    </row>
    <row r="1278" spans="8:8" x14ac:dyDescent="0.2">
      <c r="H1278" s="7"/>
    </row>
    <row r="1279" spans="8:8" x14ac:dyDescent="0.2">
      <c r="H1279" s="7"/>
    </row>
    <row r="1280" spans="8:8" x14ac:dyDescent="0.2">
      <c r="H1280" s="7"/>
    </row>
    <row r="1281" spans="8:8" x14ac:dyDescent="0.2">
      <c r="H1281" s="7"/>
    </row>
    <row r="1282" spans="8:8" x14ac:dyDescent="0.2">
      <c r="H1282" s="7"/>
    </row>
    <row r="1283" spans="8:8" x14ac:dyDescent="0.2">
      <c r="H1283" s="7"/>
    </row>
    <row r="1284" spans="8:8" x14ac:dyDescent="0.2">
      <c r="H1284" s="7"/>
    </row>
    <row r="1285" spans="8:8" x14ac:dyDescent="0.2">
      <c r="H1285" s="7"/>
    </row>
    <row r="1286" spans="8:8" x14ac:dyDescent="0.2">
      <c r="H1286" s="7"/>
    </row>
    <row r="1287" spans="8:8" x14ac:dyDescent="0.2">
      <c r="H1287" s="7"/>
    </row>
    <row r="1288" spans="8:8" x14ac:dyDescent="0.2">
      <c r="H1288" s="7"/>
    </row>
    <row r="1289" spans="8:8" x14ac:dyDescent="0.2">
      <c r="H1289" s="7"/>
    </row>
    <row r="1290" spans="8:8" x14ac:dyDescent="0.2">
      <c r="H1290" s="7"/>
    </row>
    <row r="1291" spans="8:8" x14ac:dyDescent="0.2">
      <c r="H1291" s="7"/>
    </row>
    <row r="1292" spans="8:8" x14ac:dyDescent="0.2">
      <c r="H1292" s="7"/>
    </row>
  </sheetData>
  <phoneticPr fontId="0" type="noConversion"/>
  <printOptions horizontalCentered="1"/>
  <pageMargins left="0" right="0" top="0.4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92D050"/>
  </sheetPr>
  <dimension ref="A1:G1469"/>
  <sheetViews>
    <sheetView zoomScaleNormal="100" zoomScaleSheetLayoutView="100" workbookViewId="0">
      <pane ySplit="1" topLeftCell="A2" activePane="bottomLeft" state="frozen"/>
      <selection activeCell="I1" sqref="I1"/>
      <selection pane="bottomLeft" activeCell="G15" sqref="G15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7" ht="144.94999999999999" customHeight="1" x14ac:dyDescent="0.2">
      <c r="A1" s="18" t="s">
        <v>174</v>
      </c>
      <c r="B1" s="26" t="s">
        <v>217</v>
      </c>
      <c r="C1" s="26" t="s">
        <v>218</v>
      </c>
      <c r="D1" s="30" t="s">
        <v>165</v>
      </c>
      <c r="E1" s="31" t="s">
        <v>2</v>
      </c>
    </row>
    <row r="2" spans="1:7" s="3" customFormat="1" ht="11.85" customHeight="1" x14ac:dyDescent="0.2">
      <c r="A2" s="1">
        <v>2015</v>
      </c>
      <c r="B2" s="2" t="s">
        <v>209</v>
      </c>
      <c r="C2" s="2" t="s">
        <v>196</v>
      </c>
      <c r="D2" s="2"/>
      <c r="E2" s="2"/>
    </row>
    <row r="3" spans="1:7" ht="3.95" customHeight="1" x14ac:dyDescent="0.2"/>
    <row r="4" spans="1:7" ht="15.75" x14ac:dyDescent="0.25">
      <c r="A4" s="5" t="s">
        <v>72</v>
      </c>
      <c r="B4" s="7"/>
      <c r="C4" s="7"/>
      <c r="D4" s="7"/>
      <c r="E4" s="7"/>
      <c r="F4" s="7"/>
      <c r="G4" s="13"/>
    </row>
    <row r="5" spans="1:7" x14ac:dyDescent="0.2">
      <c r="A5" s="6" t="s">
        <v>161</v>
      </c>
      <c r="B5" s="59">
        <v>24</v>
      </c>
      <c r="C5" s="59">
        <v>35</v>
      </c>
      <c r="D5" s="51">
        <f>E5-SUM(B5:C5)</f>
        <v>1</v>
      </c>
      <c r="E5" s="51">
        <f>FamilyCourt!G197</f>
        <v>60</v>
      </c>
      <c r="F5" s="7"/>
    </row>
    <row r="6" spans="1:7" x14ac:dyDescent="0.2">
      <c r="A6" s="6" t="s">
        <v>6</v>
      </c>
      <c r="B6" s="59">
        <v>10</v>
      </c>
      <c r="C6" s="59">
        <v>90</v>
      </c>
      <c r="D6" s="51">
        <f>E6-SUM(B6:C6)</f>
        <v>1</v>
      </c>
      <c r="E6" s="51">
        <f>FamilyCourt!G198</f>
        <v>101</v>
      </c>
      <c r="F6" s="7"/>
    </row>
    <row r="7" spans="1:7" x14ac:dyDescent="0.2">
      <c r="A7" s="6" t="s">
        <v>7</v>
      </c>
      <c r="B7" s="59">
        <v>17</v>
      </c>
      <c r="C7" s="59">
        <v>172</v>
      </c>
      <c r="D7" s="51">
        <f>E7-SUM(B7:C7)</f>
        <v>1</v>
      </c>
      <c r="E7" s="51">
        <f>FamilyCourt!G199</f>
        <v>190</v>
      </c>
      <c r="F7" s="7"/>
    </row>
    <row r="8" spans="1:7" x14ac:dyDescent="0.2">
      <c r="A8" s="6" t="s">
        <v>9</v>
      </c>
      <c r="B8" s="59">
        <v>78</v>
      </c>
      <c r="C8" s="59">
        <v>85</v>
      </c>
      <c r="D8" s="51">
        <f>E8-SUM(B8:C8)</f>
        <v>4</v>
      </c>
      <c r="E8" s="51">
        <f>FamilyCourt!G200</f>
        <v>167</v>
      </c>
      <c r="F8" s="7"/>
    </row>
    <row r="9" spans="1:7" x14ac:dyDescent="0.2">
      <c r="A9" s="8" t="s">
        <v>2</v>
      </c>
      <c r="B9" s="38">
        <f>SUM(B5:B8)</f>
        <v>129</v>
      </c>
      <c r="C9" s="38">
        <f>SUM(C5:C8)</f>
        <v>382</v>
      </c>
      <c r="D9" s="47">
        <f>SUM(D5:D8)</f>
        <v>7</v>
      </c>
      <c r="E9" s="38">
        <f>SUM(E5:E8)</f>
        <v>518</v>
      </c>
      <c r="F9" s="22"/>
    </row>
    <row r="10" spans="1:7" x14ac:dyDescent="0.2">
      <c r="A10" s="6" t="s">
        <v>162</v>
      </c>
      <c r="B10" s="59">
        <v>77</v>
      </c>
      <c r="C10" s="59">
        <v>83</v>
      </c>
      <c r="D10" s="51">
        <f>E10-SUM(B10:C10)</f>
        <v>3</v>
      </c>
      <c r="E10" s="51">
        <f>FamilyCourt!G202</f>
        <v>163</v>
      </c>
      <c r="F10" s="7"/>
    </row>
    <row r="11" spans="1:7" x14ac:dyDescent="0.2">
      <c r="A11" s="8" t="s">
        <v>2</v>
      </c>
      <c r="B11" s="38">
        <f>SUM(B10:B10)</f>
        <v>77</v>
      </c>
      <c r="C11" s="38">
        <f>SUM(C10:C10)</f>
        <v>83</v>
      </c>
      <c r="D11" s="47">
        <f>SUM(D10:D10)</f>
        <v>3</v>
      </c>
      <c r="E11" s="38">
        <f>SUM(E10:E10)</f>
        <v>163</v>
      </c>
      <c r="F11" s="22"/>
    </row>
    <row r="12" spans="1:7" x14ac:dyDescent="0.2">
      <c r="A12" s="6" t="s">
        <v>163</v>
      </c>
      <c r="B12" s="59">
        <v>183</v>
      </c>
      <c r="C12" s="59">
        <v>123</v>
      </c>
      <c r="D12" s="51">
        <f>E12-SUM(B12:C12)</f>
        <v>3</v>
      </c>
      <c r="E12" s="51">
        <f>FamilyCourt!G204</f>
        <v>309</v>
      </c>
      <c r="F12" s="7"/>
    </row>
    <row r="13" spans="1:7" x14ac:dyDescent="0.2">
      <c r="A13" s="6" t="s">
        <v>8</v>
      </c>
      <c r="B13" s="59">
        <v>68</v>
      </c>
      <c r="C13" s="59">
        <v>22</v>
      </c>
      <c r="D13" s="51">
        <f>E13-SUM(B13:C13)</f>
        <v>2</v>
      </c>
      <c r="E13" s="51">
        <f>FamilyCourt!G205</f>
        <v>92</v>
      </c>
      <c r="F13" s="7"/>
    </row>
    <row r="14" spans="1:7" x14ac:dyDescent="0.2">
      <c r="A14" s="6" t="s">
        <v>9</v>
      </c>
      <c r="B14" s="59">
        <v>54</v>
      </c>
      <c r="C14" s="59">
        <v>9</v>
      </c>
      <c r="D14" s="51">
        <f>E14-SUM(B14:C14)</f>
        <v>1</v>
      </c>
      <c r="E14" s="51">
        <f>FamilyCourt!G206</f>
        <v>64</v>
      </c>
      <c r="F14" s="7"/>
    </row>
    <row r="15" spans="1:7" x14ac:dyDescent="0.2">
      <c r="A15" s="8" t="s">
        <v>2</v>
      </c>
      <c r="B15" s="38">
        <f>SUM(B12:B14)</f>
        <v>305</v>
      </c>
      <c r="C15" s="38">
        <f>SUM(C12:C14)</f>
        <v>154</v>
      </c>
      <c r="D15" s="47">
        <f>SUM(D12:D14)</f>
        <v>6</v>
      </c>
      <c r="E15" s="38">
        <f>SUM(E12:E14)</f>
        <v>465</v>
      </c>
      <c r="F15" s="22"/>
    </row>
    <row r="16" spans="1:7" x14ac:dyDescent="0.2">
      <c r="A16" s="6" t="s">
        <v>164</v>
      </c>
      <c r="B16" s="59">
        <v>110</v>
      </c>
      <c r="C16" s="59">
        <v>54</v>
      </c>
      <c r="D16" s="51">
        <f>E16-SUM(B16:C16)</f>
        <v>2</v>
      </c>
      <c r="E16" s="51">
        <f>FamilyCourt!G208</f>
        <v>166</v>
      </c>
      <c r="F16" s="7"/>
    </row>
    <row r="17" spans="1:6" x14ac:dyDescent="0.2">
      <c r="A17" s="6" t="s">
        <v>6</v>
      </c>
      <c r="B17" s="59">
        <v>141</v>
      </c>
      <c r="C17" s="59">
        <v>135</v>
      </c>
      <c r="D17" s="51">
        <f>E17-SUM(B17:C17)</f>
        <v>10</v>
      </c>
      <c r="E17" s="51">
        <f>FamilyCourt!G209</f>
        <v>286</v>
      </c>
      <c r="F17" s="7"/>
    </row>
    <row r="18" spans="1:6" x14ac:dyDescent="0.2">
      <c r="A18" s="6" t="s">
        <v>8</v>
      </c>
      <c r="B18" s="59">
        <v>141</v>
      </c>
      <c r="C18" s="59">
        <v>117</v>
      </c>
      <c r="D18" s="51">
        <f>E18-SUM(B18:C18)</f>
        <v>10</v>
      </c>
      <c r="E18" s="51">
        <f>FamilyCourt!G210</f>
        <v>268</v>
      </c>
      <c r="F18" s="7"/>
    </row>
    <row r="19" spans="1:6" x14ac:dyDescent="0.2">
      <c r="A19" s="8" t="s">
        <v>2</v>
      </c>
      <c r="B19" s="38">
        <f>SUM(B16:B18)</f>
        <v>392</v>
      </c>
      <c r="C19" s="38">
        <f>SUM(C16:C18)</f>
        <v>306</v>
      </c>
      <c r="D19" s="47">
        <f>SUM(D16:D18)</f>
        <v>22</v>
      </c>
      <c r="E19" s="38">
        <f>SUM(E16:E18)</f>
        <v>720</v>
      </c>
      <c r="F19" s="22"/>
    </row>
    <row r="20" spans="1:6" ht="22.5" x14ac:dyDescent="0.2">
      <c r="A20" s="29" t="s">
        <v>167</v>
      </c>
      <c r="B20" s="51"/>
      <c r="C20" s="51"/>
      <c r="D20" s="51"/>
      <c r="E20" s="51"/>
      <c r="F20" s="7"/>
    </row>
    <row r="21" spans="1:6" x14ac:dyDescent="0.2">
      <c r="A21" s="16" t="s">
        <v>73</v>
      </c>
      <c r="B21" s="51">
        <f>B9</f>
        <v>129</v>
      </c>
      <c r="C21" s="51">
        <f>C9</f>
        <v>382</v>
      </c>
      <c r="D21" s="51">
        <f>D9</f>
        <v>7</v>
      </c>
      <c r="E21" s="51">
        <f>E9</f>
        <v>518</v>
      </c>
      <c r="F21" s="7"/>
    </row>
    <row r="22" spans="1:6" x14ac:dyDescent="0.2">
      <c r="A22" s="16" t="s">
        <v>74</v>
      </c>
      <c r="B22" s="51">
        <f>B11</f>
        <v>77</v>
      </c>
      <c r="C22" s="51">
        <f>C11</f>
        <v>83</v>
      </c>
      <c r="D22" s="51">
        <f>D11</f>
        <v>3</v>
      </c>
      <c r="E22" s="51">
        <f>E11</f>
        <v>163</v>
      </c>
      <c r="F22" s="7"/>
    </row>
    <row r="23" spans="1:6" x14ac:dyDescent="0.2">
      <c r="A23" s="16" t="s">
        <v>75</v>
      </c>
      <c r="B23" s="51">
        <f>B15</f>
        <v>305</v>
      </c>
      <c r="C23" s="51">
        <f>C15</f>
        <v>154</v>
      </c>
      <c r="D23" s="51">
        <f>D15</f>
        <v>6</v>
      </c>
      <c r="E23" s="51">
        <f>E15</f>
        <v>465</v>
      </c>
      <c r="F23" s="7"/>
    </row>
    <row r="24" spans="1:6" x14ac:dyDescent="0.2">
      <c r="A24" s="16" t="s">
        <v>76</v>
      </c>
      <c r="B24" s="51">
        <f t="shared" ref="B24:E24" si="0">B19</f>
        <v>392</v>
      </c>
      <c r="C24" s="51">
        <f t="shared" si="0"/>
        <v>306</v>
      </c>
      <c r="D24" s="51">
        <f t="shared" si="0"/>
        <v>22</v>
      </c>
      <c r="E24" s="51">
        <f t="shared" si="0"/>
        <v>720</v>
      </c>
      <c r="F24" s="7"/>
    </row>
    <row r="25" spans="1:6" x14ac:dyDescent="0.2">
      <c r="A25" s="8" t="s">
        <v>2</v>
      </c>
      <c r="B25" s="21">
        <f t="shared" ref="B25:E25" si="1">SUM(B21:B24)</f>
        <v>903</v>
      </c>
      <c r="C25" s="21">
        <f t="shared" si="1"/>
        <v>925</v>
      </c>
      <c r="D25" s="28">
        <f t="shared" si="1"/>
        <v>38</v>
      </c>
      <c r="E25" s="21">
        <f t="shared" si="1"/>
        <v>1866</v>
      </c>
      <c r="F25" s="22"/>
    </row>
    <row r="26" spans="1:6" x14ac:dyDescent="0.2">
      <c r="A26" s="8"/>
      <c r="B26" s="22"/>
      <c r="C26" s="22"/>
      <c r="D26" s="22"/>
      <c r="E26" s="22"/>
      <c r="F26" s="22"/>
    </row>
    <row r="27" spans="1:6" x14ac:dyDescent="0.2">
      <c r="F27" s="7"/>
    </row>
    <row r="28" spans="1:6" x14ac:dyDescent="0.2">
      <c r="F28" s="7"/>
    </row>
    <row r="29" spans="1:6" x14ac:dyDescent="0.2">
      <c r="F29" s="7"/>
    </row>
    <row r="30" spans="1:6" x14ac:dyDescent="0.2">
      <c r="F30" s="7"/>
    </row>
    <row r="31" spans="1:6" x14ac:dyDescent="0.2">
      <c r="F31" s="7"/>
    </row>
    <row r="32" spans="1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</sheetData>
  <phoneticPr fontId="0" type="noConversion"/>
  <printOptions horizontalCentered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92D050"/>
  </sheetPr>
  <dimension ref="A1:G1451"/>
  <sheetViews>
    <sheetView zoomScaleNormal="100" zoomScaleSheetLayoutView="100" workbookViewId="0">
      <pane ySplit="1" topLeftCell="A2" activePane="bottomLeft" state="frozen"/>
      <selection activeCell="I1" sqref="I1"/>
      <selection pane="bottomLeft" activeCell="C1" sqref="C1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7" ht="144.94999999999999" customHeight="1" x14ac:dyDescent="0.2">
      <c r="A1" s="18" t="s">
        <v>175</v>
      </c>
      <c r="B1" s="26" t="s">
        <v>219</v>
      </c>
      <c r="C1" s="26" t="s">
        <v>220</v>
      </c>
      <c r="D1" s="30" t="s">
        <v>165</v>
      </c>
      <c r="E1" s="31" t="s">
        <v>2</v>
      </c>
    </row>
    <row r="2" spans="1:7" s="3" customFormat="1" ht="11.85" customHeight="1" x14ac:dyDescent="0.2">
      <c r="A2" s="1">
        <v>2015</v>
      </c>
      <c r="B2" s="2" t="s">
        <v>190</v>
      </c>
      <c r="C2" s="2" t="s">
        <v>191</v>
      </c>
      <c r="D2" s="2"/>
      <c r="E2" s="2"/>
    </row>
    <row r="3" spans="1:7" ht="3.95" customHeight="1" x14ac:dyDescent="0.2"/>
    <row r="4" spans="1:7" ht="15.75" x14ac:dyDescent="0.25">
      <c r="A4" s="5" t="s">
        <v>72</v>
      </c>
      <c r="B4" s="7"/>
      <c r="C4" s="7"/>
      <c r="D4" s="7"/>
      <c r="E4" s="7"/>
      <c r="F4" s="7"/>
      <c r="G4" s="13"/>
    </row>
    <row r="5" spans="1:7" x14ac:dyDescent="0.2">
      <c r="A5" s="6" t="s">
        <v>164</v>
      </c>
      <c r="B5" s="59">
        <v>105</v>
      </c>
      <c r="C5" s="59">
        <v>59</v>
      </c>
      <c r="D5" s="7">
        <f>E5-SUM(B5:C5)</f>
        <v>2</v>
      </c>
      <c r="E5" s="27">
        <f>FamilyCourt!G208</f>
        <v>166</v>
      </c>
      <c r="F5" s="7"/>
    </row>
    <row r="6" spans="1:7" x14ac:dyDescent="0.2">
      <c r="A6" s="6" t="s">
        <v>6</v>
      </c>
      <c r="B6" s="59">
        <v>183</v>
      </c>
      <c r="C6" s="59">
        <v>97</v>
      </c>
      <c r="D6" s="7">
        <f>E6-SUM(B6:C6)</f>
        <v>6</v>
      </c>
      <c r="E6" s="27">
        <f>FamilyCourt!G209</f>
        <v>286</v>
      </c>
      <c r="F6" s="7"/>
    </row>
    <row r="7" spans="1:7" x14ac:dyDescent="0.2">
      <c r="A7" s="6" t="s">
        <v>8</v>
      </c>
      <c r="B7" s="59">
        <v>190</v>
      </c>
      <c r="C7" s="59">
        <v>77</v>
      </c>
      <c r="D7" s="7">
        <f>E7-SUM(B7:C7)</f>
        <v>1</v>
      </c>
      <c r="E7" s="27">
        <f>FamilyCourt!G210</f>
        <v>268</v>
      </c>
      <c r="F7" s="7"/>
    </row>
    <row r="8" spans="1:7" x14ac:dyDescent="0.2">
      <c r="A8" s="8" t="s">
        <v>2</v>
      </c>
      <c r="B8" s="21">
        <f>SUM(B5:B7)</f>
        <v>478</v>
      </c>
      <c r="C8" s="21">
        <f>SUM(C5:C7)</f>
        <v>233</v>
      </c>
      <c r="D8" s="28">
        <f>SUM(D5:D7)</f>
        <v>9</v>
      </c>
      <c r="E8" s="21">
        <f>SUM(E5:E7)</f>
        <v>720</v>
      </c>
      <c r="F8" s="22"/>
    </row>
    <row r="9" spans="1:7" x14ac:dyDescent="0.2">
      <c r="F9" s="7"/>
    </row>
    <row r="10" spans="1:7" x14ac:dyDescent="0.2">
      <c r="F10" s="7"/>
    </row>
    <row r="11" spans="1:7" x14ac:dyDescent="0.2">
      <c r="F11" s="7"/>
    </row>
    <row r="12" spans="1:7" x14ac:dyDescent="0.2">
      <c r="F12" s="7"/>
    </row>
    <row r="13" spans="1:7" x14ac:dyDescent="0.2">
      <c r="F13" s="7"/>
    </row>
    <row r="14" spans="1:7" x14ac:dyDescent="0.2">
      <c r="F14" s="7"/>
    </row>
    <row r="15" spans="1:7" x14ac:dyDescent="0.2">
      <c r="F15" s="7"/>
    </row>
    <row r="16" spans="1:7" x14ac:dyDescent="0.2">
      <c r="F16" s="7"/>
    </row>
    <row r="17" spans="6:6" x14ac:dyDescent="0.2">
      <c r="F17" s="7"/>
    </row>
    <row r="18" spans="6:6" x14ac:dyDescent="0.2">
      <c r="F18" s="7"/>
    </row>
    <row r="19" spans="6:6" x14ac:dyDescent="0.2">
      <c r="F19" s="7"/>
    </row>
    <row r="20" spans="6:6" x14ac:dyDescent="0.2">
      <c r="F20" s="7"/>
    </row>
    <row r="21" spans="6:6" x14ac:dyDescent="0.2">
      <c r="F21" s="7"/>
    </row>
    <row r="22" spans="6:6" x14ac:dyDescent="0.2">
      <c r="F22" s="7"/>
    </row>
    <row r="23" spans="6:6" x14ac:dyDescent="0.2">
      <c r="F23" s="7"/>
    </row>
    <row r="24" spans="6:6" x14ac:dyDescent="0.2">
      <c r="F24" s="7"/>
    </row>
    <row r="25" spans="6:6" x14ac:dyDescent="0.2">
      <c r="F25" s="7"/>
    </row>
    <row r="26" spans="6:6" x14ac:dyDescent="0.2">
      <c r="F26" s="7"/>
    </row>
    <row r="27" spans="6:6" x14ac:dyDescent="0.2">
      <c r="F27" s="7"/>
    </row>
    <row r="28" spans="6:6" x14ac:dyDescent="0.2">
      <c r="F28" s="7"/>
    </row>
    <row r="29" spans="6:6" x14ac:dyDescent="0.2">
      <c r="F29" s="7"/>
    </row>
    <row r="30" spans="6:6" x14ac:dyDescent="0.2">
      <c r="F30" s="7"/>
    </row>
    <row r="31" spans="6:6" x14ac:dyDescent="0.2">
      <c r="F31" s="7"/>
    </row>
    <row r="32" spans="6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</sheetData>
  <phoneticPr fontId="0" type="noConversion"/>
  <printOptions horizontalCentered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473"/>
  <sheetViews>
    <sheetView workbookViewId="0">
      <pane ySplit="1" topLeftCell="A2" activePane="bottomLeft" state="frozen"/>
      <selection activeCell="I1" sqref="I1"/>
      <selection pane="bottomLeft"/>
    </sheetView>
  </sheetViews>
  <sheetFormatPr defaultRowHeight="12.75" x14ac:dyDescent="0.2"/>
  <cols>
    <col min="1" max="1" width="21.5703125" customWidth="1"/>
    <col min="2" max="13" width="7.28515625" customWidth="1"/>
  </cols>
  <sheetData>
    <row r="1" spans="1:7" ht="144.94999999999999" customHeight="1" x14ac:dyDescent="0.2">
      <c r="A1" s="18" t="s">
        <v>198</v>
      </c>
      <c r="B1" s="26" t="s">
        <v>221</v>
      </c>
      <c r="C1" s="26" t="s">
        <v>222</v>
      </c>
      <c r="D1" s="26" t="s">
        <v>223</v>
      </c>
      <c r="E1" s="30" t="s">
        <v>165</v>
      </c>
      <c r="F1" s="31" t="s">
        <v>2</v>
      </c>
    </row>
    <row r="2" spans="1:7" s="3" customFormat="1" ht="11.85" customHeight="1" x14ac:dyDescent="0.2">
      <c r="A2" s="1">
        <v>2015</v>
      </c>
      <c r="B2" s="2" t="s">
        <v>209</v>
      </c>
      <c r="C2" s="2" t="s">
        <v>196</v>
      </c>
      <c r="D2" s="2" t="s">
        <v>190</v>
      </c>
      <c r="E2" s="2"/>
      <c r="F2" s="2"/>
    </row>
    <row r="3" spans="1:7" ht="3.95" customHeight="1" x14ac:dyDescent="0.2"/>
    <row r="4" spans="1:7" ht="15" customHeight="1" x14ac:dyDescent="0.25">
      <c r="A4" s="5" t="s">
        <v>77</v>
      </c>
      <c r="B4" s="7"/>
      <c r="C4" s="7"/>
      <c r="D4" s="7"/>
      <c r="E4" s="7"/>
      <c r="F4" s="7"/>
      <c r="G4" s="7"/>
    </row>
    <row r="5" spans="1:7" ht="12.2" customHeight="1" x14ac:dyDescent="0.2">
      <c r="A5" s="6" t="s">
        <v>161</v>
      </c>
      <c r="B5" s="53">
        <v>21</v>
      </c>
      <c r="C5" s="53">
        <v>17</v>
      </c>
      <c r="D5" s="53">
        <v>14</v>
      </c>
      <c r="E5" s="7">
        <f>F5-SUM(B5:D5)</f>
        <v>1</v>
      </c>
      <c r="F5" s="27">
        <f>FamilyCourt!G222</f>
        <v>53</v>
      </c>
      <c r="G5" s="7"/>
    </row>
    <row r="6" spans="1:7" ht="12.2" customHeight="1" x14ac:dyDescent="0.2">
      <c r="A6" s="6" t="s">
        <v>6</v>
      </c>
      <c r="B6" s="53">
        <v>37</v>
      </c>
      <c r="C6" s="53">
        <v>48</v>
      </c>
      <c r="D6" s="53">
        <v>52</v>
      </c>
      <c r="E6" s="7">
        <f>F6-SUM(B6:D6)</f>
        <v>0</v>
      </c>
      <c r="F6" s="27">
        <f>FamilyCourt!G223</f>
        <v>137</v>
      </c>
      <c r="G6" s="7"/>
    </row>
    <row r="7" spans="1:7" ht="12.2" customHeight="1" x14ac:dyDescent="0.2">
      <c r="A7" s="8" t="s">
        <v>2</v>
      </c>
      <c r="B7" s="21">
        <f>SUM(B5:B6)</f>
        <v>58</v>
      </c>
      <c r="C7" s="21">
        <f>SUM(C5:C6)</f>
        <v>65</v>
      </c>
      <c r="D7" s="21">
        <f>SUM(D5:D6)</f>
        <v>66</v>
      </c>
      <c r="E7" s="28">
        <f>SUM(E5:E6)</f>
        <v>1</v>
      </c>
      <c r="F7" s="21">
        <f>SUM(F5:F6)</f>
        <v>190</v>
      </c>
      <c r="G7" s="22"/>
    </row>
    <row r="8" spans="1:7" ht="12.2" customHeight="1" x14ac:dyDescent="0.2">
      <c r="A8" s="6" t="s">
        <v>162</v>
      </c>
      <c r="B8" s="54">
        <v>21</v>
      </c>
      <c r="C8" s="54">
        <v>17</v>
      </c>
      <c r="D8" s="54">
        <v>24</v>
      </c>
      <c r="E8" s="7">
        <f>F8-SUM(B8:D8)</f>
        <v>1</v>
      </c>
      <c r="F8" s="27">
        <f>FamilyCourt!G225</f>
        <v>63</v>
      </c>
      <c r="G8" s="7"/>
    </row>
    <row r="9" spans="1:7" ht="12.2" customHeight="1" x14ac:dyDescent="0.2">
      <c r="A9" s="6" t="s">
        <v>78</v>
      </c>
      <c r="B9" s="54">
        <v>21</v>
      </c>
      <c r="C9" s="54">
        <v>20</v>
      </c>
      <c r="D9" s="54">
        <v>26</v>
      </c>
      <c r="E9" s="7">
        <f>F9-SUM(B9:D9)</f>
        <v>0</v>
      </c>
      <c r="F9" s="27">
        <f>FamilyCourt!G226</f>
        <v>67</v>
      </c>
      <c r="G9" s="7"/>
    </row>
    <row r="10" spans="1:7" ht="12.2" customHeight="1" x14ac:dyDescent="0.2">
      <c r="A10" s="6" t="s">
        <v>7</v>
      </c>
      <c r="B10" s="54">
        <v>38</v>
      </c>
      <c r="C10" s="54">
        <v>30</v>
      </c>
      <c r="D10" s="54">
        <v>33</v>
      </c>
      <c r="E10" s="7">
        <f>F10-SUM(B10:D10)</f>
        <v>0</v>
      </c>
      <c r="F10" s="27">
        <f>FamilyCourt!G227</f>
        <v>101</v>
      </c>
      <c r="G10" s="7"/>
    </row>
    <row r="11" spans="1:7" ht="12.2" customHeight="1" x14ac:dyDescent="0.2">
      <c r="A11" s="8" t="s">
        <v>2</v>
      </c>
      <c r="B11" s="21">
        <f t="shared" ref="B11:F11" si="0">SUM(B8:B10)</f>
        <v>80</v>
      </c>
      <c r="C11" s="21">
        <f t="shared" si="0"/>
        <v>67</v>
      </c>
      <c r="D11" s="21">
        <f t="shared" si="0"/>
        <v>83</v>
      </c>
      <c r="E11" s="28">
        <f t="shared" si="0"/>
        <v>1</v>
      </c>
      <c r="F11" s="21">
        <f t="shared" si="0"/>
        <v>231</v>
      </c>
      <c r="G11" s="22"/>
    </row>
    <row r="12" spans="1:7" ht="12.2" customHeight="1" x14ac:dyDescent="0.2">
      <c r="A12" s="6" t="s">
        <v>163</v>
      </c>
      <c r="B12" s="55">
        <v>22</v>
      </c>
      <c r="C12" s="55">
        <v>25</v>
      </c>
      <c r="D12" s="55">
        <v>14</v>
      </c>
      <c r="E12" s="7">
        <f>F12-SUM(B12:D12)</f>
        <v>1</v>
      </c>
      <c r="F12" s="27">
        <f>FamilyCourt!G229</f>
        <v>62</v>
      </c>
      <c r="G12" s="7"/>
    </row>
    <row r="13" spans="1:7" ht="12.2" customHeight="1" x14ac:dyDescent="0.2">
      <c r="A13" s="6" t="s">
        <v>6</v>
      </c>
      <c r="B13" s="55">
        <v>16</v>
      </c>
      <c r="C13" s="55">
        <v>20</v>
      </c>
      <c r="D13" s="55">
        <v>21</v>
      </c>
      <c r="E13" s="7">
        <f>F13-SUM(B13:D13)</f>
        <v>1</v>
      </c>
      <c r="F13" s="27">
        <f>FamilyCourt!G230</f>
        <v>58</v>
      </c>
      <c r="G13" s="7"/>
    </row>
    <row r="14" spans="1:7" ht="12.2" customHeight="1" x14ac:dyDescent="0.2">
      <c r="A14" s="6" t="s">
        <v>7</v>
      </c>
      <c r="B14" s="55">
        <v>30</v>
      </c>
      <c r="C14" s="55">
        <v>21</v>
      </c>
      <c r="D14" s="55">
        <v>35</v>
      </c>
      <c r="E14" s="7">
        <f>F14-SUM(B14:D14)</f>
        <v>0</v>
      </c>
      <c r="F14" s="27">
        <f>FamilyCourt!G231</f>
        <v>86</v>
      </c>
      <c r="G14" s="7"/>
    </row>
    <row r="15" spans="1:7" ht="12.2" customHeight="1" x14ac:dyDescent="0.2">
      <c r="A15" s="8" t="s">
        <v>2</v>
      </c>
      <c r="B15" s="21">
        <f t="shared" ref="B15:F15" si="1">SUM(B12:B14)</f>
        <v>68</v>
      </c>
      <c r="C15" s="21">
        <f t="shared" si="1"/>
        <v>66</v>
      </c>
      <c r="D15" s="21">
        <f t="shared" si="1"/>
        <v>70</v>
      </c>
      <c r="E15" s="28">
        <f t="shared" si="1"/>
        <v>2</v>
      </c>
      <c r="F15" s="21">
        <f t="shared" si="1"/>
        <v>206</v>
      </c>
      <c r="G15" s="22"/>
    </row>
    <row r="16" spans="1:7" x14ac:dyDescent="0.2">
      <c r="A16" s="6" t="s">
        <v>164</v>
      </c>
      <c r="B16" s="56">
        <v>48</v>
      </c>
      <c r="C16" s="56">
        <v>58</v>
      </c>
      <c r="D16" s="56">
        <v>58</v>
      </c>
      <c r="E16" s="7">
        <f>F16-SUM(B16:D16)</f>
        <v>2</v>
      </c>
      <c r="F16" s="27">
        <f>FamilyCourt!G233</f>
        <v>166</v>
      </c>
      <c r="G16" s="7"/>
    </row>
    <row r="17" spans="1:7" x14ac:dyDescent="0.2">
      <c r="A17" s="6" t="s">
        <v>7</v>
      </c>
      <c r="B17" s="56">
        <v>41</v>
      </c>
      <c r="C17" s="56">
        <v>50</v>
      </c>
      <c r="D17" s="56">
        <v>43</v>
      </c>
      <c r="E17" s="7">
        <f>F17-SUM(B17:D17)</f>
        <v>0</v>
      </c>
      <c r="F17" s="27">
        <f>FamilyCourt!G234</f>
        <v>134</v>
      </c>
      <c r="G17" s="7"/>
    </row>
    <row r="18" spans="1:7" x14ac:dyDescent="0.2">
      <c r="A18" s="8" t="s">
        <v>2</v>
      </c>
      <c r="B18" s="21">
        <f>SUM(B16:B17)</f>
        <v>89</v>
      </c>
      <c r="C18" s="21">
        <f>SUM(C16:C17)</f>
        <v>108</v>
      </c>
      <c r="D18" s="21">
        <f>SUM(D16:D17)</f>
        <v>101</v>
      </c>
      <c r="E18" s="28">
        <f>SUM(E16:E17)</f>
        <v>2</v>
      </c>
      <c r="F18" s="21">
        <f>SUM(F16:F17)</f>
        <v>300</v>
      </c>
      <c r="G18" s="22"/>
    </row>
    <row r="19" spans="1:7" ht="22.5" customHeight="1" x14ac:dyDescent="0.2">
      <c r="A19" s="60" t="s">
        <v>166</v>
      </c>
      <c r="B19" s="60"/>
      <c r="C19" s="60"/>
      <c r="D19" s="60"/>
      <c r="E19" s="60"/>
      <c r="F19" s="60"/>
      <c r="G19" s="7"/>
    </row>
    <row r="20" spans="1:7" x14ac:dyDescent="0.2">
      <c r="A20" s="16" t="s">
        <v>73</v>
      </c>
      <c r="B20" s="7">
        <f>B7</f>
        <v>58</v>
      </c>
      <c r="C20" s="7">
        <f>C7</f>
        <v>65</v>
      </c>
      <c r="D20" s="7">
        <f>D7</f>
        <v>66</v>
      </c>
      <c r="E20" s="7">
        <f>E7</f>
        <v>1</v>
      </c>
      <c r="F20" s="7">
        <f>F7</f>
        <v>190</v>
      </c>
      <c r="G20" s="7"/>
    </row>
    <row r="21" spans="1:7" x14ac:dyDescent="0.2">
      <c r="A21" s="16" t="s">
        <v>74</v>
      </c>
      <c r="B21" s="7">
        <f>B11</f>
        <v>80</v>
      </c>
      <c r="C21" s="7">
        <f>C11</f>
        <v>67</v>
      </c>
      <c r="D21" s="7">
        <f>D11</f>
        <v>83</v>
      </c>
      <c r="E21" s="7">
        <f>E11</f>
        <v>1</v>
      </c>
      <c r="F21" s="7">
        <f>F11</f>
        <v>231</v>
      </c>
      <c r="G21" s="7"/>
    </row>
    <row r="22" spans="1:7" x14ac:dyDescent="0.2">
      <c r="A22" s="16" t="s">
        <v>75</v>
      </c>
      <c r="B22" s="7">
        <f>B15</f>
        <v>68</v>
      </c>
      <c r="C22" s="7">
        <f>C15</f>
        <v>66</v>
      </c>
      <c r="D22" s="7">
        <f>D15</f>
        <v>70</v>
      </c>
      <c r="E22" s="7">
        <f>E15</f>
        <v>2</v>
      </c>
      <c r="F22" s="7">
        <f>F15</f>
        <v>206</v>
      </c>
      <c r="G22" s="7"/>
    </row>
    <row r="23" spans="1:7" x14ac:dyDescent="0.2">
      <c r="A23" s="16" t="s">
        <v>76</v>
      </c>
      <c r="B23" s="7">
        <f t="shared" ref="B23:F23" si="2">B18</f>
        <v>89</v>
      </c>
      <c r="C23" s="7">
        <f t="shared" si="2"/>
        <v>108</v>
      </c>
      <c r="D23" s="7">
        <f t="shared" si="2"/>
        <v>101</v>
      </c>
      <c r="E23" s="7">
        <f t="shared" si="2"/>
        <v>2</v>
      </c>
      <c r="F23" s="7">
        <f t="shared" si="2"/>
        <v>300</v>
      </c>
      <c r="G23" s="7"/>
    </row>
    <row r="24" spans="1:7" x14ac:dyDescent="0.2">
      <c r="A24" s="8" t="s">
        <v>2</v>
      </c>
      <c r="B24" s="21">
        <f t="shared" ref="B24:F24" si="3">SUM(B20:B23)</f>
        <v>295</v>
      </c>
      <c r="C24" s="21">
        <f t="shared" si="3"/>
        <v>306</v>
      </c>
      <c r="D24" s="21">
        <f t="shared" si="3"/>
        <v>320</v>
      </c>
      <c r="E24" s="28">
        <f t="shared" si="3"/>
        <v>6</v>
      </c>
      <c r="F24" s="21">
        <f t="shared" si="3"/>
        <v>927</v>
      </c>
      <c r="G24" s="22"/>
    </row>
    <row r="25" spans="1:7" x14ac:dyDescent="0.2">
      <c r="B25" s="7"/>
      <c r="C25" s="7"/>
      <c r="D25" s="7"/>
      <c r="E25" s="7"/>
      <c r="F25" s="7"/>
      <c r="G25" s="7"/>
    </row>
    <row r="26" spans="1:7" x14ac:dyDescent="0.2">
      <c r="G26" s="7"/>
    </row>
    <row r="27" spans="1:7" x14ac:dyDescent="0.2">
      <c r="G27" s="7"/>
    </row>
    <row r="28" spans="1:7" x14ac:dyDescent="0.2">
      <c r="G28" s="7"/>
    </row>
    <row r="29" spans="1:7" x14ac:dyDescent="0.2">
      <c r="G29" s="7"/>
    </row>
    <row r="30" spans="1:7" x14ac:dyDescent="0.2">
      <c r="G30" s="7"/>
    </row>
    <row r="31" spans="1:7" x14ac:dyDescent="0.2">
      <c r="G31" s="7"/>
    </row>
    <row r="32" spans="1:7" x14ac:dyDescent="0.2">
      <c r="G32" s="7"/>
    </row>
    <row r="33" spans="7:7" x14ac:dyDescent="0.2">
      <c r="G33" s="7"/>
    </row>
    <row r="34" spans="7:7" x14ac:dyDescent="0.2">
      <c r="G34" s="7"/>
    </row>
    <row r="35" spans="7:7" x14ac:dyDescent="0.2">
      <c r="G35" s="7"/>
    </row>
    <row r="36" spans="7:7" x14ac:dyDescent="0.2">
      <c r="G36" s="7"/>
    </row>
    <row r="37" spans="7:7" x14ac:dyDescent="0.2">
      <c r="G37" s="7"/>
    </row>
    <row r="38" spans="7:7" x14ac:dyDescent="0.2">
      <c r="G38" s="7"/>
    </row>
    <row r="39" spans="7:7" x14ac:dyDescent="0.2">
      <c r="G39" s="7"/>
    </row>
    <row r="40" spans="7:7" x14ac:dyDescent="0.2">
      <c r="G40" s="7"/>
    </row>
    <row r="41" spans="7:7" x14ac:dyDescent="0.2">
      <c r="G41" s="7"/>
    </row>
    <row r="42" spans="7:7" x14ac:dyDescent="0.2">
      <c r="G42" s="7"/>
    </row>
    <row r="43" spans="7:7" x14ac:dyDescent="0.2">
      <c r="G43" s="7"/>
    </row>
    <row r="44" spans="7:7" x14ac:dyDescent="0.2">
      <c r="G44" s="7"/>
    </row>
    <row r="45" spans="7:7" x14ac:dyDescent="0.2">
      <c r="G45" s="7"/>
    </row>
    <row r="46" spans="7:7" x14ac:dyDescent="0.2">
      <c r="G46" s="7"/>
    </row>
    <row r="47" spans="7:7" x14ac:dyDescent="0.2">
      <c r="G47" s="7"/>
    </row>
    <row r="48" spans="7:7" x14ac:dyDescent="0.2">
      <c r="G48" s="7"/>
    </row>
    <row r="49" spans="7:7" x14ac:dyDescent="0.2">
      <c r="G49" s="7"/>
    </row>
    <row r="50" spans="7:7" x14ac:dyDescent="0.2">
      <c r="G50" s="7"/>
    </row>
    <row r="51" spans="7:7" x14ac:dyDescent="0.2">
      <c r="G51" s="7"/>
    </row>
    <row r="52" spans="7:7" x14ac:dyDescent="0.2">
      <c r="G52" s="7"/>
    </row>
    <row r="53" spans="7:7" x14ac:dyDescent="0.2">
      <c r="G53" s="7"/>
    </row>
    <row r="54" spans="7:7" x14ac:dyDescent="0.2">
      <c r="G54" s="7"/>
    </row>
    <row r="55" spans="7:7" x14ac:dyDescent="0.2">
      <c r="G55" s="7"/>
    </row>
    <row r="56" spans="7:7" x14ac:dyDescent="0.2">
      <c r="G56" s="7"/>
    </row>
    <row r="57" spans="7:7" x14ac:dyDescent="0.2">
      <c r="G57" s="7"/>
    </row>
    <row r="58" spans="7:7" x14ac:dyDescent="0.2">
      <c r="G58" s="7"/>
    </row>
    <row r="59" spans="7:7" x14ac:dyDescent="0.2">
      <c r="G59" s="7"/>
    </row>
    <row r="60" spans="7:7" x14ac:dyDescent="0.2">
      <c r="G60" s="7"/>
    </row>
    <row r="61" spans="7:7" x14ac:dyDescent="0.2">
      <c r="G61" s="7"/>
    </row>
    <row r="62" spans="7:7" x14ac:dyDescent="0.2">
      <c r="G62" s="7"/>
    </row>
    <row r="63" spans="7:7" x14ac:dyDescent="0.2">
      <c r="G63" s="7"/>
    </row>
    <row r="64" spans="7:7" x14ac:dyDescent="0.2">
      <c r="G64" s="7"/>
    </row>
    <row r="65" spans="7:7" x14ac:dyDescent="0.2">
      <c r="G65" s="7"/>
    </row>
    <row r="66" spans="7:7" x14ac:dyDescent="0.2">
      <c r="G66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3" spans="7:7" x14ac:dyDescent="0.2">
      <c r="G73" s="7"/>
    </row>
    <row r="74" spans="7:7" x14ac:dyDescent="0.2">
      <c r="G74" s="7"/>
    </row>
    <row r="75" spans="7:7" x14ac:dyDescent="0.2">
      <c r="G75" s="7"/>
    </row>
    <row r="76" spans="7:7" x14ac:dyDescent="0.2">
      <c r="G76" s="7"/>
    </row>
    <row r="77" spans="7:7" x14ac:dyDescent="0.2">
      <c r="G77" s="7"/>
    </row>
    <row r="78" spans="7:7" x14ac:dyDescent="0.2">
      <c r="G78" s="7"/>
    </row>
    <row r="79" spans="7:7" x14ac:dyDescent="0.2">
      <c r="G79" s="7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6" spans="7:7" x14ac:dyDescent="0.2">
      <c r="G86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3" spans="7:7" x14ac:dyDescent="0.2">
      <c r="G93" s="7"/>
    </row>
    <row r="94" spans="7:7" x14ac:dyDescent="0.2">
      <c r="G94" s="7"/>
    </row>
    <row r="95" spans="7:7" x14ac:dyDescent="0.2">
      <c r="G95" s="7"/>
    </row>
    <row r="96" spans="7:7" x14ac:dyDescent="0.2">
      <c r="G96" s="7"/>
    </row>
    <row r="97" spans="7:7" x14ac:dyDescent="0.2">
      <c r="G97" s="7"/>
    </row>
    <row r="98" spans="7:7" x14ac:dyDescent="0.2">
      <c r="G98" s="7"/>
    </row>
    <row r="99" spans="7:7" x14ac:dyDescent="0.2">
      <c r="G99" s="7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6" spans="7:7" x14ac:dyDescent="0.2">
      <c r="G106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3" spans="7:7" x14ac:dyDescent="0.2">
      <c r="G113" s="7"/>
    </row>
    <row r="114" spans="7:7" x14ac:dyDescent="0.2">
      <c r="G114" s="7"/>
    </row>
    <row r="115" spans="7:7" x14ac:dyDescent="0.2">
      <c r="G115" s="7"/>
    </row>
    <row r="116" spans="7:7" x14ac:dyDescent="0.2">
      <c r="G116" s="7"/>
    </row>
    <row r="117" spans="7:7" x14ac:dyDescent="0.2">
      <c r="G117" s="7"/>
    </row>
    <row r="118" spans="7:7" x14ac:dyDescent="0.2">
      <c r="G118" s="7"/>
    </row>
    <row r="119" spans="7:7" x14ac:dyDescent="0.2">
      <c r="G119" s="7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6" spans="7:7" x14ac:dyDescent="0.2">
      <c r="G126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3" spans="7:7" x14ac:dyDescent="0.2">
      <c r="G133" s="7"/>
    </row>
    <row r="134" spans="7:7" x14ac:dyDescent="0.2">
      <c r="G134" s="7"/>
    </row>
    <row r="135" spans="7:7" x14ac:dyDescent="0.2">
      <c r="G135" s="7"/>
    </row>
    <row r="136" spans="7:7" x14ac:dyDescent="0.2">
      <c r="G136" s="7"/>
    </row>
    <row r="137" spans="7:7" x14ac:dyDescent="0.2">
      <c r="G137" s="7"/>
    </row>
    <row r="138" spans="7:7" x14ac:dyDescent="0.2">
      <c r="G138" s="7"/>
    </row>
    <row r="139" spans="7:7" x14ac:dyDescent="0.2">
      <c r="G139" s="7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6" spans="7:7" x14ac:dyDescent="0.2">
      <c r="G146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3" spans="7:7" x14ac:dyDescent="0.2">
      <c r="G153" s="7"/>
    </row>
    <row r="154" spans="7:7" x14ac:dyDescent="0.2">
      <c r="G154" s="7"/>
    </row>
    <row r="155" spans="7:7" x14ac:dyDescent="0.2">
      <c r="G155" s="7"/>
    </row>
    <row r="156" spans="7:7" x14ac:dyDescent="0.2">
      <c r="G156" s="7"/>
    </row>
    <row r="157" spans="7:7" x14ac:dyDescent="0.2">
      <c r="G157" s="7"/>
    </row>
    <row r="158" spans="7:7" x14ac:dyDescent="0.2">
      <c r="G158" s="7"/>
    </row>
    <row r="159" spans="7:7" x14ac:dyDescent="0.2">
      <c r="G159" s="7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6" spans="7:7" x14ac:dyDescent="0.2">
      <c r="G166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3" spans="7:7" x14ac:dyDescent="0.2">
      <c r="G173" s="7"/>
    </row>
    <row r="174" spans="7:7" x14ac:dyDescent="0.2">
      <c r="G174" s="7"/>
    </row>
    <row r="175" spans="7:7" x14ac:dyDescent="0.2">
      <c r="G175" s="7"/>
    </row>
    <row r="176" spans="7:7" x14ac:dyDescent="0.2">
      <c r="G176" s="7"/>
    </row>
    <row r="177" spans="7:7" x14ac:dyDescent="0.2">
      <c r="G177" s="7"/>
    </row>
    <row r="178" spans="7:7" x14ac:dyDescent="0.2">
      <c r="G178" s="7"/>
    </row>
    <row r="179" spans="7:7" x14ac:dyDescent="0.2">
      <c r="G179" s="7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6" spans="7:7" x14ac:dyDescent="0.2">
      <c r="G186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3" spans="7:7" x14ac:dyDescent="0.2">
      <c r="G193" s="7"/>
    </row>
    <row r="194" spans="7:7" x14ac:dyDescent="0.2">
      <c r="G194" s="7"/>
    </row>
    <row r="195" spans="7:7" x14ac:dyDescent="0.2">
      <c r="G195" s="7"/>
    </row>
    <row r="196" spans="7:7" x14ac:dyDescent="0.2">
      <c r="G196" s="7"/>
    </row>
    <row r="197" spans="7:7" x14ac:dyDescent="0.2">
      <c r="G197" s="7"/>
    </row>
    <row r="198" spans="7:7" x14ac:dyDescent="0.2">
      <c r="G198" s="7"/>
    </row>
    <row r="199" spans="7:7" x14ac:dyDescent="0.2">
      <c r="G199" s="7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6" spans="7:7" x14ac:dyDescent="0.2">
      <c r="G206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3" spans="7:7" x14ac:dyDescent="0.2">
      <c r="G213" s="7"/>
    </row>
    <row r="214" spans="7:7" x14ac:dyDescent="0.2">
      <c r="G214" s="7"/>
    </row>
    <row r="215" spans="7:7" x14ac:dyDescent="0.2">
      <c r="G215" s="7"/>
    </row>
    <row r="216" spans="7:7" x14ac:dyDescent="0.2">
      <c r="G216" s="7"/>
    </row>
    <row r="217" spans="7:7" x14ac:dyDescent="0.2">
      <c r="G217" s="7"/>
    </row>
    <row r="218" spans="7:7" x14ac:dyDescent="0.2">
      <c r="G218" s="7"/>
    </row>
    <row r="219" spans="7:7" x14ac:dyDescent="0.2">
      <c r="G219" s="7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6" spans="7:7" x14ac:dyDescent="0.2">
      <c r="G226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3" spans="7:7" x14ac:dyDescent="0.2">
      <c r="G233" s="7"/>
    </row>
    <row r="234" spans="7:7" x14ac:dyDescent="0.2">
      <c r="G234" s="7"/>
    </row>
    <row r="235" spans="7:7" x14ac:dyDescent="0.2">
      <c r="G235" s="7"/>
    </row>
    <row r="236" spans="7:7" x14ac:dyDescent="0.2">
      <c r="G236" s="7"/>
    </row>
    <row r="237" spans="7:7" x14ac:dyDescent="0.2">
      <c r="G237" s="7"/>
    </row>
    <row r="238" spans="7:7" x14ac:dyDescent="0.2">
      <c r="G238" s="7"/>
    </row>
    <row r="239" spans="7:7" x14ac:dyDescent="0.2">
      <c r="G239" s="7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6" spans="7:7" x14ac:dyDescent="0.2">
      <c r="G246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3" spans="7:7" x14ac:dyDescent="0.2">
      <c r="G253" s="7"/>
    </row>
    <row r="254" spans="7:7" x14ac:dyDescent="0.2">
      <c r="G254" s="7"/>
    </row>
    <row r="255" spans="7:7" x14ac:dyDescent="0.2">
      <c r="G255" s="7"/>
    </row>
    <row r="256" spans="7:7" x14ac:dyDescent="0.2">
      <c r="G256" s="7"/>
    </row>
    <row r="257" spans="7:7" x14ac:dyDescent="0.2">
      <c r="G257" s="7"/>
    </row>
    <row r="258" spans="7:7" x14ac:dyDescent="0.2">
      <c r="G258" s="7"/>
    </row>
    <row r="259" spans="7:7" x14ac:dyDescent="0.2">
      <c r="G259" s="7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6" spans="7:7" x14ac:dyDescent="0.2">
      <c r="G266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3" spans="7:7" x14ac:dyDescent="0.2">
      <c r="G273" s="7"/>
    </row>
    <row r="274" spans="7:7" x14ac:dyDescent="0.2">
      <c r="G274" s="7"/>
    </row>
    <row r="275" spans="7:7" x14ac:dyDescent="0.2">
      <c r="G275" s="7"/>
    </row>
    <row r="276" spans="7:7" x14ac:dyDescent="0.2">
      <c r="G276" s="7"/>
    </row>
    <row r="277" spans="7:7" x14ac:dyDescent="0.2">
      <c r="G277" s="7"/>
    </row>
    <row r="278" spans="7:7" x14ac:dyDescent="0.2">
      <c r="G278" s="7"/>
    </row>
    <row r="279" spans="7:7" x14ac:dyDescent="0.2">
      <c r="G279" s="7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6" spans="7:7" x14ac:dyDescent="0.2">
      <c r="G286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3" spans="7:7" x14ac:dyDescent="0.2">
      <c r="G293" s="7"/>
    </row>
    <row r="294" spans="7:7" x14ac:dyDescent="0.2">
      <c r="G294" s="7"/>
    </row>
    <row r="295" spans="7:7" x14ac:dyDescent="0.2">
      <c r="G295" s="7"/>
    </row>
    <row r="296" spans="7:7" x14ac:dyDescent="0.2">
      <c r="G296" s="7"/>
    </row>
    <row r="297" spans="7:7" x14ac:dyDescent="0.2">
      <c r="G297" s="7"/>
    </row>
    <row r="298" spans="7:7" x14ac:dyDescent="0.2">
      <c r="G298" s="7"/>
    </row>
    <row r="299" spans="7:7" x14ac:dyDescent="0.2">
      <c r="G299" s="7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6" spans="7:7" x14ac:dyDescent="0.2">
      <c r="G306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3" spans="7:7" x14ac:dyDescent="0.2">
      <c r="G313" s="7"/>
    </row>
    <row r="314" spans="7:7" x14ac:dyDescent="0.2">
      <c r="G314" s="7"/>
    </row>
    <row r="315" spans="7:7" x14ac:dyDescent="0.2">
      <c r="G315" s="7"/>
    </row>
    <row r="316" spans="7:7" x14ac:dyDescent="0.2">
      <c r="G316" s="7"/>
    </row>
    <row r="317" spans="7:7" x14ac:dyDescent="0.2">
      <c r="G317" s="7"/>
    </row>
    <row r="318" spans="7:7" x14ac:dyDescent="0.2">
      <c r="G318" s="7"/>
    </row>
    <row r="319" spans="7:7" x14ac:dyDescent="0.2">
      <c r="G319" s="7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6" spans="7:7" x14ac:dyDescent="0.2">
      <c r="G326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3" spans="7:7" x14ac:dyDescent="0.2">
      <c r="G333" s="7"/>
    </row>
    <row r="334" spans="7:7" x14ac:dyDescent="0.2">
      <c r="G334" s="7"/>
    </row>
    <row r="335" spans="7:7" x14ac:dyDescent="0.2">
      <c r="G335" s="7"/>
    </row>
    <row r="336" spans="7:7" x14ac:dyDescent="0.2">
      <c r="G336" s="7"/>
    </row>
    <row r="337" spans="7:7" x14ac:dyDescent="0.2">
      <c r="G337" s="7"/>
    </row>
    <row r="338" spans="7:7" x14ac:dyDescent="0.2">
      <c r="G338" s="7"/>
    </row>
    <row r="339" spans="7:7" x14ac:dyDescent="0.2">
      <c r="G339" s="7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6" spans="7:7" x14ac:dyDescent="0.2">
      <c r="G346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3" spans="7:7" x14ac:dyDescent="0.2">
      <c r="G353" s="7"/>
    </row>
    <row r="354" spans="7:7" x14ac:dyDescent="0.2">
      <c r="G354" s="7"/>
    </row>
    <row r="355" spans="7:7" x14ac:dyDescent="0.2">
      <c r="G355" s="7"/>
    </row>
    <row r="356" spans="7:7" x14ac:dyDescent="0.2">
      <c r="G356" s="7"/>
    </row>
    <row r="357" spans="7:7" x14ac:dyDescent="0.2">
      <c r="G357" s="7"/>
    </row>
    <row r="358" spans="7:7" x14ac:dyDescent="0.2">
      <c r="G358" s="7"/>
    </row>
    <row r="359" spans="7:7" x14ac:dyDescent="0.2">
      <c r="G359" s="7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6" spans="7:7" x14ac:dyDescent="0.2">
      <c r="G366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3" spans="7:7" x14ac:dyDescent="0.2">
      <c r="G373" s="7"/>
    </row>
    <row r="374" spans="7:7" x14ac:dyDescent="0.2">
      <c r="G374" s="7"/>
    </row>
    <row r="375" spans="7:7" x14ac:dyDescent="0.2">
      <c r="G375" s="7"/>
    </row>
    <row r="376" spans="7:7" x14ac:dyDescent="0.2">
      <c r="G376" s="7"/>
    </row>
    <row r="377" spans="7:7" x14ac:dyDescent="0.2">
      <c r="G377" s="7"/>
    </row>
    <row r="378" spans="7:7" x14ac:dyDescent="0.2">
      <c r="G378" s="7"/>
    </row>
    <row r="379" spans="7:7" x14ac:dyDescent="0.2">
      <c r="G379" s="7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6" spans="7:7" x14ac:dyDescent="0.2">
      <c r="G386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3" spans="7:7" x14ac:dyDescent="0.2">
      <c r="G393" s="7"/>
    </row>
    <row r="394" spans="7:7" x14ac:dyDescent="0.2">
      <c r="G394" s="7"/>
    </row>
    <row r="395" spans="7:7" x14ac:dyDescent="0.2">
      <c r="G395" s="7"/>
    </row>
    <row r="396" spans="7:7" x14ac:dyDescent="0.2">
      <c r="G396" s="7"/>
    </row>
    <row r="397" spans="7:7" x14ac:dyDescent="0.2">
      <c r="G397" s="7"/>
    </row>
    <row r="398" spans="7:7" x14ac:dyDescent="0.2">
      <c r="G398" s="7"/>
    </row>
    <row r="399" spans="7:7" x14ac:dyDescent="0.2">
      <c r="G399" s="7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6" spans="7:7" x14ac:dyDescent="0.2">
      <c r="G406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3" spans="7:7" x14ac:dyDescent="0.2">
      <c r="G413" s="7"/>
    </row>
    <row r="414" spans="7:7" x14ac:dyDescent="0.2">
      <c r="G414" s="7"/>
    </row>
    <row r="415" spans="7:7" x14ac:dyDescent="0.2">
      <c r="G415" s="7"/>
    </row>
    <row r="416" spans="7:7" x14ac:dyDescent="0.2">
      <c r="G416" s="7"/>
    </row>
    <row r="417" spans="7:7" x14ac:dyDescent="0.2">
      <c r="G417" s="7"/>
    </row>
    <row r="418" spans="7:7" x14ac:dyDescent="0.2">
      <c r="G418" s="7"/>
    </row>
    <row r="419" spans="7:7" x14ac:dyDescent="0.2">
      <c r="G419" s="7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6" spans="7:7" x14ac:dyDescent="0.2">
      <c r="G426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3" spans="7:7" x14ac:dyDescent="0.2">
      <c r="G433" s="7"/>
    </row>
    <row r="434" spans="7:7" x14ac:dyDescent="0.2">
      <c r="G434" s="7"/>
    </row>
    <row r="435" spans="7:7" x14ac:dyDescent="0.2">
      <c r="G435" s="7"/>
    </row>
    <row r="436" spans="7:7" x14ac:dyDescent="0.2">
      <c r="G436" s="7"/>
    </row>
    <row r="437" spans="7:7" x14ac:dyDescent="0.2">
      <c r="G437" s="7"/>
    </row>
    <row r="438" spans="7:7" x14ac:dyDescent="0.2">
      <c r="G438" s="7"/>
    </row>
    <row r="439" spans="7:7" x14ac:dyDescent="0.2">
      <c r="G439" s="7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6" spans="7:7" x14ac:dyDescent="0.2">
      <c r="G446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3" spans="7:7" x14ac:dyDescent="0.2">
      <c r="G453" s="7"/>
    </row>
    <row r="454" spans="7:7" x14ac:dyDescent="0.2">
      <c r="G454" s="7"/>
    </row>
    <row r="455" spans="7:7" x14ac:dyDescent="0.2">
      <c r="G455" s="7"/>
    </row>
    <row r="456" spans="7:7" x14ac:dyDescent="0.2">
      <c r="G456" s="7"/>
    </row>
    <row r="457" spans="7:7" x14ac:dyDescent="0.2">
      <c r="G457" s="7"/>
    </row>
    <row r="458" spans="7:7" x14ac:dyDescent="0.2">
      <c r="G458" s="7"/>
    </row>
    <row r="459" spans="7:7" x14ac:dyDescent="0.2">
      <c r="G459" s="7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6" spans="7:7" x14ac:dyDescent="0.2">
      <c r="G466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3" spans="7:7" x14ac:dyDescent="0.2">
      <c r="G473" s="7"/>
    </row>
    <row r="474" spans="7:7" x14ac:dyDescent="0.2">
      <c r="G474" s="7"/>
    </row>
    <row r="475" spans="7:7" x14ac:dyDescent="0.2">
      <c r="G475" s="7"/>
    </row>
    <row r="476" spans="7:7" x14ac:dyDescent="0.2">
      <c r="G476" s="7"/>
    </row>
    <row r="477" spans="7:7" x14ac:dyDescent="0.2">
      <c r="G477" s="7"/>
    </row>
    <row r="478" spans="7:7" x14ac:dyDescent="0.2">
      <c r="G478" s="7"/>
    </row>
    <row r="479" spans="7:7" x14ac:dyDescent="0.2">
      <c r="G479" s="7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6" spans="7:7" x14ac:dyDescent="0.2">
      <c r="G486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3" spans="7:7" x14ac:dyDescent="0.2">
      <c r="G493" s="7"/>
    </row>
    <row r="494" spans="7:7" x14ac:dyDescent="0.2">
      <c r="G494" s="7"/>
    </row>
    <row r="495" spans="7:7" x14ac:dyDescent="0.2">
      <c r="G495" s="7"/>
    </row>
    <row r="496" spans="7:7" x14ac:dyDescent="0.2">
      <c r="G496" s="7"/>
    </row>
    <row r="497" spans="7:7" x14ac:dyDescent="0.2">
      <c r="G497" s="7"/>
    </row>
    <row r="498" spans="7:7" x14ac:dyDescent="0.2">
      <c r="G498" s="7"/>
    </row>
    <row r="499" spans="7:7" x14ac:dyDescent="0.2">
      <c r="G499" s="7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5" spans="7:7" x14ac:dyDescent="0.2">
      <c r="G505" s="7"/>
    </row>
    <row r="506" spans="7:7" x14ac:dyDescent="0.2">
      <c r="G506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13" spans="7:7" x14ac:dyDescent="0.2">
      <c r="G513" s="7"/>
    </row>
    <row r="514" spans="7:7" x14ac:dyDescent="0.2">
      <c r="G514" s="7"/>
    </row>
    <row r="515" spans="7:7" x14ac:dyDescent="0.2">
      <c r="G515" s="7"/>
    </row>
    <row r="516" spans="7:7" x14ac:dyDescent="0.2">
      <c r="G516" s="7"/>
    </row>
    <row r="517" spans="7:7" x14ac:dyDescent="0.2">
      <c r="G517" s="7"/>
    </row>
    <row r="518" spans="7:7" x14ac:dyDescent="0.2">
      <c r="G518" s="7"/>
    </row>
    <row r="519" spans="7:7" x14ac:dyDescent="0.2">
      <c r="G519" s="7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5" spans="7:7" x14ac:dyDescent="0.2">
      <c r="G525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2" spans="7:7" x14ac:dyDescent="0.2">
      <c r="G532" s="7"/>
    </row>
    <row r="533" spans="7:7" x14ac:dyDescent="0.2">
      <c r="G533" s="7"/>
    </row>
    <row r="534" spans="7:7" x14ac:dyDescent="0.2">
      <c r="G534" s="7"/>
    </row>
    <row r="535" spans="7:7" x14ac:dyDescent="0.2">
      <c r="G535" s="7"/>
    </row>
    <row r="536" spans="7:7" x14ac:dyDescent="0.2">
      <c r="G536" s="7"/>
    </row>
    <row r="537" spans="7:7" x14ac:dyDescent="0.2">
      <c r="G537" s="7"/>
    </row>
    <row r="538" spans="7:7" x14ac:dyDescent="0.2">
      <c r="G538" s="7"/>
    </row>
    <row r="539" spans="7:7" x14ac:dyDescent="0.2">
      <c r="G539" s="7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5" spans="7:7" x14ac:dyDescent="0.2">
      <c r="G545" s="7"/>
    </row>
    <row r="546" spans="7:7" x14ac:dyDescent="0.2">
      <c r="G546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2" spans="7:7" x14ac:dyDescent="0.2">
      <c r="G552" s="7"/>
    </row>
    <row r="553" spans="7:7" x14ac:dyDescent="0.2">
      <c r="G553" s="7"/>
    </row>
    <row r="554" spans="7:7" x14ac:dyDescent="0.2">
      <c r="G554" s="7"/>
    </row>
    <row r="555" spans="7:7" x14ac:dyDescent="0.2">
      <c r="G555" s="7"/>
    </row>
    <row r="556" spans="7:7" x14ac:dyDescent="0.2">
      <c r="G556" s="7"/>
    </row>
    <row r="557" spans="7:7" x14ac:dyDescent="0.2">
      <c r="G557" s="7"/>
    </row>
    <row r="558" spans="7:7" x14ac:dyDescent="0.2">
      <c r="G558" s="7"/>
    </row>
    <row r="559" spans="7:7" x14ac:dyDescent="0.2">
      <c r="G559" s="7"/>
    </row>
    <row r="560" spans="7:7" x14ac:dyDescent="0.2">
      <c r="G560" s="7"/>
    </row>
    <row r="561" spans="7:7" x14ac:dyDescent="0.2">
      <c r="G561" s="7"/>
    </row>
    <row r="562" spans="7:7" x14ac:dyDescent="0.2">
      <c r="G562" s="7"/>
    </row>
    <row r="563" spans="7:7" x14ac:dyDescent="0.2">
      <c r="G563" s="7"/>
    </row>
    <row r="564" spans="7:7" x14ac:dyDescent="0.2">
      <c r="G564" s="7"/>
    </row>
    <row r="565" spans="7:7" x14ac:dyDescent="0.2">
      <c r="G565" s="7"/>
    </row>
    <row r="566" spans="7:7" x14ac:dyDescent="0.2">
      <c r="G566" s="7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72" spans="7:7" x14ac:dyDescent="0.2">
      <c r="G572" s="7"/>
    </row>
    <row r="573" spans="7:7" x14ac:dyDescent="0.2">
      <c r="G573" s="7"/>
    </row>
    <row r="574" spans="7:7" x14ac:dyDescent="0.2">
      <c r="G574" s="7"/>
    </row>
    <row r="575" spans="7:7" x14ac:dyDescent="0.2">
      <c r="G575" s="7"/>
    </row>
    <row r="576" spans="7:7" x14ac:dyDescent="0.2">
      <c r="G576" s="7"/>
    </row>
    <row r="577" spans="7:7" x14ac:dyDescent="0.2">
      <c r="G577" s="7"/>
    </row>
    <row r="578" spans="7:7" x14ac:dyDescent="0.2">
      <c r="G578" s="7"/>
    </row>
    <row r="579" spans="7:7" x14ac:dyDescent="0.2">
      <c r="G579" s="7"/>
    </row>
    <row r="580" spans="7:7" x14ac:dyDescent="0.2">
      <c r="G580" s="7"/>
    </row>
    <row r="581" spans="7:7" x14ac:dyDescent="0.2">
      <c r="G581" s="7"/>
    </row>
    <row r="582" spans="7:7" x14ac:dyDescent="0.2">
      <c r="G582" s="7"/>
    </row>
    <row r="583" spans="7:7" x14ac:dyDescent="0.2">
      <c r="G583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  <row r="587" spans="7:7" x14ac:dyDescent="0.2">
      <c r="G587" s="7"/>
    </row>
    <row r="588" spans="7:7" x14ac:dyDescent="0.2">
      <c r="G588" s="7"/>
    </row>
    <row r="589" spans="7:7" x14ac:dyDescent="0.2">
      <c r="G589" s="7"/>
    </row>
    <row r="590" spans="7:7" x14ac:dyDescent="0.2">
      <c r="G590" s="7"/>
    </row>
    <row r="591" spans="7:7" x14ac:dyDescent="0.2">
      <c r="G591" s="7"/>
    </row>
    <row r="592" spans="7:7" x14ac:dyDescent="0.2">
      <c r="G592" s="7"/>
    </row>
    <row r="593" spans="7:7" x14ac:dyDescent="0.2">
      <c r="G593" s="7"/>
    </row>
    <row r="594" spans="7:7" x14ac:dyDescent="0.2">
      <c r="G594" s="7"/>
    </row>
    <row r="595" spans="7:7" x14ac:dyDescent="0.2">
      <c r="G595" s="7"/>
    </row>
    <row r="596" spans="7:7" x14ac:dyDescent="0.2">
      <c r="G596" s="7"/>
    </row>
    <row r="597" spans="7:7" x14ac:dyDescent="0.2">
      <c r="G597" s="7"/>
    </row>
    <row r="598" spans="7:7" x14ac:dyDescent="0.2">
      <c r="G598" s="7"/>
    </row>
    <row r="599" spans="7:7" x14ac:dyDescent="0.2">
      <c r="G599" s="7"/>
    </row>
    <row r="600" spans="7:7" x14ac:dyDescent="0.2">
      <c r="G600" s="7"/>
    </row>
    <row r="601" spans="7:7" x14ac:dyDescent="0.2">
      <c r="G601" s="7"/>
    </row>
    <row r="602" spans="7:7" x14ac:dyDescent="0.2">
      <c r="G602" s="7"/>
    </row>
    <row r="603" spans="7:7" x14ac:dyDescent="0.2">
      <c r="G603" s="7"/>
    </row>
    <row r="604" spans="7:7" x14ac:dyDescent="0.2">
      <c r="G604" s="7"/>
    </row>
    <row r="605" spans="7:7" x14ac:dyDescent="0.2">
      <c r="G605" s="7"/>
    </row>
    <row r="606" spans="7:7" x14ac:dyDescent="0.2">
      <c r="G606" s="7"/>
    </row>
    <row r="607" spans="7:7" x14ac:dyDescent="0.2">
      <c r="G607" s="7"/>
    </row>
    <row r="608" spans="7:7" x14ac:dyDescent="0.2">
      <c r="G608" s="7"/>
    </row>
    <row r="609" spans="7:7" x14ac:dyDescent="0.2">
      <c r="G609" s="7"/>
    </row>
    <row r="610" spans="7:7" x14ac:dyDescent="0.2">
      <c r="G610" s="7"/>
    </row>
    <row r="611" spans="7:7" x14ac:dyDescent="0.2">
      <c r="G611" s="7"/>
    </row>
    <row r="612" spans="7:7" x14ac:dyDescent="0.2">
      <c r="G612" s="7"/>
    </row>
    <row r="613" spans="7:7" x14ac:dyDescent="0.2">
      <c r="G613" s="7"/>
    </row>
    <row r="614" spans="7:7" x14ac:dyDescent="0.2">
      <c r="G614" s="7"/>
    </row>
    <row r="615" spans="7:7" x14ac:dyDescent="0.2">
      <c r="G615" s="7"/>
    </row>
    <row r="616" spans="7:7" x14ac:dyDescent="0.2">
      <c r="G616" s="7"/>
    </row>
    <row r="617" spans="7:7" x14ac:dyDescent="0.2">
      <c r="G617" s="7"/>
    </row>
    <row r="618" spans="7:7" x14ac:dyDescent="0.2">
      <c r="G618" s="7"/>
    </row>
    <row r="619" spans="7:7" x14ac:dyDescent="0.2">
      <c r="G619" s="7"/>
    </row>
    <row r="620" spans="7:7" x14ac:dyDescent="0.2">
      <c r="G620" s="7"/>
    </row>
    <row r="621" spans="7:7" x14ac:dyDescent="0.2">
      <c r="G621" s="7"/>
    </row>
    <row r="622" spans="7:7" x14ac:dyDescent="0.2">
      <c r="G622" s="7"/>
    </row>
    <row r="623" spans="7:7" x14ac:dyDescent="0.2">
      <c r="G623" s="7"/>
    </row>
    <row r="624" spans="7:7" x14ac:dyDescent="0.2">
      <c r="G624" s="7"/>
    </row>
    <row r="625" spans="7:7" x14ac:dyDescent="0.2">
      <c r="G625" s="7"/>
    </row>
    <row r="626" spans="7:7" x14ac:dyDescent="0.2">
      <c r="G626" s="7"/>
    </row>
    <row r="627" spans="7:7" x14ac:dyDescent="0.2">
      <c r="G627" s="7"/>
    </row>
    <row r="628" spans="7:7" x14ac:dyDescent="0.2">
      <c r="G628" s="7"/>
    </row>
    <row r="629" spans="7:7" x14ac:dyDescent="0.2">
      <c r="G629" s="7"/>
    </row>
    <row r="630" spans="7:7" x14ac:dyDescent="0.2">
      <c r="G630" s="7"/>
    </row>
    <row r="631" spans="7:7" x14ac:dyDescent="0.2">
      <c r="G631" s="7"/>
    </row>
    <row r="632" spans="7:7" x14ac:dyDescent="0.2">
      <c r="G632" s="7"/>
    </row>
    <row r="633" spans="7:7" x14ac:dyDescent="0.2">
      <c r="G633" s="7"/>
    </row>
    <row r="634" spans="7:7" x14ac:dyDescent="0.2">
      <c r="G634" s="7"/>
    </row>
    <row r="635" spans="7:7" x14ac:dyDescent="0.2">
      <c r="G635" s="7"/>
    </row>
    <row r="636" spans="7:7" x14ac:dyDescent="0.2">
      <c r="G636" s="7"/>
    </row>
    <row r="637" spans="7:7" x14ac:dyDescent="0.2">
      <c r="G637" s="7"/>
    </row>
    <row r="638" spans="7:7" x14ac:dyDescent="0.2">
      <c r="G638" s="7"/>
    </row>
    <row r="639" spans="7:7" x14ac:dyDescent="0.2">
      <c r="G639" s="7"/>
    </row>
    <row r="640" spans="7:7" x14ac:dyDescent="0.2">
      <c r="G640" s="7"/>
    </row>
    <row r="641" spans="7:7" x14ac:dyDescent="0.2">
      <c r="G641" s="7"/>
    </row>
    <row r="642" spans="7:7" x14ac:dyDescent="0.2">
      <c r="G642" s="7"/>
    </row>
    <row r="643" spans="7:7" x14ac:dyDescent="0.2">
      <c r="G643" s="7"/>
    </row>
    <row r="644" spans="7:7" x14ac:dyDescent="0.2">
      <c r="G644" s="7"/>
    </row>
    <row r="645" spans="7:7" x14ac:dyDescent="0.2">
      <c r="G645" s="7"/>
    </row>
    <row r="646" spans="7:7" x14ac:dyDescent="0.2">
      <c r="G646" s="7"/>
    </row>
    <row r="647" spans="7:7" x14ac:dyDescent="0.2">
      <c r="G647" s="7"/>
    </row>
    <row r="648" spans="7:7" x14ac:dyDescent="0.2">
      <c r="G648" s="7"/>
    </row>
    <row r="649" spans="7:7" x14ac:dyDescent="0.2">
      <c r="G649" s="7"/>
    </row>
    <row r="650" spans="7:7" x14ac:dyDescent="0.2">
      <c r="G650" s="7"/>
    </row>
    <row r="651" spans="7:7" x14ac:dyDescent="0.2">
      <c r="G651" s="7"/>
    </row>
    <row r="652" spans="7:7" x14ac:dyDescent="0.2">
      <c r="G652" s="7"/>
    </row>
    <row r="653" spans="7:7" x14ac:dyDescent="0.2">
      <c r="G653" s="7"/>
    </row>
    <row r="654" spans="7:7" x14ac:dyDescent="0.2">
      <c r="G654" s="7"/>
    </row>
    <row r="655" spans="7:7" x14ac:dyDescent="0.2">
      <c r="G655" s="7"/>
    </row>
    <row r="656" spans="7:7" x14ac:dyDescent="0.2">
      <c r="G656" s="7"/>
    </row>
    <row r="657" spans="7:7" x14ac:dyDescent="0.2">
      <c r="G657" s="7"/>
    </row>
    <row r="658" spans="7:7" x14ac:dyDescent="0.2">
      <c r="G658" s="7"/>
    </row>
    <row r="659" spans="7:7" x14ac:dyDescent="0.2">
      <c r="G659" s="7"/>
    </row>
    <row r="660" spans="7:7" x14ac:dyDescent="0.2">
      <c r="G660" s="7"/>
    </row>
    <row r="661" spans="7:7" x14ac:dyDescent="0.2">
      <c r="G661" s="7"/>
    </row>
    <row r="662" spans="7:7" x14ac:dyDescent="0.2">
      <c r="G662" s="7"/>
    </row>
    <row r="663" spans="7:7" x14ac:dyDescent="0.2">
      <c r="G663" s="7"/>
    </row>
    <row r="664" spans="7:7" x14ac:dyDescent="0.2">
      <c r="G664" s="7"/>
    </row>
    <row r="665" spans="7:7" x14ac:dyDescent="0.2">
      <c r="G665" s="7"/>
    </row>
    <row r="666" spans="7:7" x14ac:dyDescent="0.2">
      <c r="G666" s="7"/>
    </row>
    <row r="667" spans="7:7" x14ac:dyDescent="0.2">
      <c r="G667" s="7"/>
    </row>
    <row r="668" spans="7:7" x14ac:dyDescent="0.2">
      <c r="G668" s="7"/>
    </row>
    <row r="669" spans="7:7" x14ac:dyDescent="0.2">
      <c r="G669" s="7"/>
    </row>
    <row r="670" spans="7:7" x14ac:dyDescent="0.2">
      <c r="G670" s="7"/>
    </row>
    <row r="671" spans="7:7" x14ac:dyDescent="0.2">
      <c r="G671" s="7"/>
    </row>
    <row r="672" spans="7:7" x14ac:dyDescent="0.2">
      <c r="G672" s="7"/>
    </row>
    <row r="673" spans="7:7" x14ac:dyDescent="0.2">
      <c r="G673" s="7"/>
    </row>
    <row r="674" spans="7:7" x14ac:dyDescent="0.2">
      <c r="G674" s="7"/>
    </row>
    <row r="675" spans="7:7" x14ac:dyDescent="0.2">
      <c r="G675" s="7"/>
    </row>
    <row r="676" spans="7:7" x14ac:dyDescent="0.2">
      <c r="G676" s="7"/>
    </row>
    <row r="677" spans="7:7" x14ac:dyDescent="0.2">
      <c r="G677" s="7"/>
    </row>
    <row r="678" spans="7:7" x14ac:dyDescent="0.2">
      <c r="G678" s="7"/>
    </row>
    <row r="679" spans="7:7" x14ac:dyDescent="0.2">
      <c r="G679" s="7"/>
    </row>
    <row r="680" spans="7:7" x14ac:dyDescent="0.2">
      <c r="G680" s="7"/>
    </row>
    <row r="681" spans="7:7" x14ac:dyDescent="0.2">
      <c r="G681" s="7"/>
    </row>
    <row r="682" spans="7:7" x14ac:dyDescent="0.2">
      <c r="G682" s="7"/>
    </row>
    <row r="683" spans="7:7" x14ac:dyDescent="0.2">
      <c r="G683" s="7"/>
    </row>
    <row r="684" spans="7:7" x14ac:dyDescent="0.2">
      <c r="G684" s="7"/>
    </row>
    <row r="685" spans="7:7" x14ac:dyDescent="0.2">
      <c r="G685" s="7"/>
    </row>
    <row r="686" spans="7:7" x14ac:dyDescent="0.2">
      <c r="G686" s="7"/>
    </row>
    <row r="687" spans="7:7" x14ac:dyDescent="0.2">
      <c r="G687" s="7"/>
    </row>
    <row r="688" spans="7:7" x14ac:dyDescent="0.2">
      <c r="G688" s="7"/>
    </row>
    <row r="689" spans="7:7" x14ac:dyDescent="0.2">
      <c r="G689" s="7"/>
    </row>
    <row r="690" spans="7:7" x14ac:dyDescent="0.2">
      <c r="G690" s="7"/>
    </row>
    <row r="691" spans="7:7" x14ac:dyDescent="0.2">
      <c r="G691" s="7"/>
    </row>
    <row r="692" spans="7:7" x14ac:dyDescent="0.2">
      <c r="G692" s="7"/>
    </row>
    <row r="693" spans="7:7" x14ac:dyDescent="0.2">
      <c r="G693" s="7"/>
    </row>
    <row r="694" spans="7:7" x14ac:dyDescent="0.2">
      <c r="G694" s="7"/>
    </row>
    <row r="695" spans="7:7" x14ac:dyDescent="0.2">
      <c r="G695" s="7"/>
    </row>
    <row r="696" spans="7:7" x14ac:dyDescent="0.2">
      <c r="G696" s="7"/>
    </row>
    <row r="697" spans="7:7" x14ac:dyDescent="0.2">
      <c r="G697" s="7"/>
    </row>
    <row r="698" spans="7:7" x14ac:dyDescent="0.2">
      <c r="G698" s="7"/>
    </row>
    <row r="699" spans="7:7" x14ac:dyDescent="0.2">
      <c r="G699" s="7"/>
    </row>
    <row r="700" spans="7:7" x14ac:dyDescent="0.2">
      <c r="G700" s="7"/>
    </row>
    <row r="701" spans="7:7" x14ac:dyDescent="0.2">
      <c r="G701" s="7"/>
    </row>
    <row r="702" spans="7:7" x14ac:dyDescent="0.2">
      <c r="G702" s="7"/>
    </row>
    <row r="703" spans="7:7" x14ac:dyDescent="0.2">
      <c r="G703" s="7"/>
    </row>
    <row r="704" spans="7:7" x14ac:dyDescent="0.2">
      <c r="G704" s="7"/>
    </row>
    <row r="705" spans="7:7" x14ac:dyDescent="0.2">
      <c r="G705" s="7"/>
    </row>
    <row r="706" spans="7:7" x14ac:dyDescent="0.2">
      <c r="G706" s="7"/>
    </row>
    <row r="707" spans="7:7" x14ac:dyDescent="0.2">
      <c r="G707" s="7"/>
    </row>
    <row r="708" spans="7:7" x14ac:dyDescent="0.2">
      <c r="G708" s="7"/>
    </row>
    <row r="709" spans="7:7" x14ac:dyDescent="0.2">
      <c r="G709" s="7"/>
    </row>
    <row r="710" spans="7:7" x14ac:dyDescent="0.2">
      <c r="G710" s="7"/>
    </row>
    <row r="711" spans="7:7" x14ac:dyDescent="0.2">
      <c r="G711" s="7"/>
    </row>
    <row r="712" spans="7:7" x14ac:dyDescent="0.2">
      <c r="G712" s="7"/>
    </row>
    <row r="713" spans="7:7" x14ac:dyDescent="0.2">
      <c r="G713" s="7"/>
    </row>
    <row r="714" spans="7:7" x14ac:dyDescent="0.2">
      <c r="G714" s="7"/>
    </row>
    <row r="715" spans="7:7" x14ac:dyDescent="0.2">
      <c r="G715" s="7"/>
    </row>
    <row r="716" spans="7:7" x14ac:dyDescent="0.2">
      <c r="G716" s="7"/>
    </row>
    <row r="717" spans="7:7" x14ac:dyDescent="0.2">
      <c r="G717" s="7"/>
    </row>
    <row r="718" spans="7:7" x14ac:dyDescent="0.2">
      <c r="G718" s="7"/>
    </row>
    <row r="719" spans="7:7" x14ac:dyDescent="0.2">
      <c r="G719" s="7"/>
    </row>
    <row r="720" spans="7:7" x14ac:dyDescent="0.2">
      <c r="G720" s="7"/>
    </row>
    <row r="721" spans="7:7" x14ac:dyDescent="0.2">
      <c r="G721" s="7"/>
    </row>
    <row r="722" spans="7:7" x14ac:dyDescent="0.2">
      <c r="G722" s="7"/>
    </row>
    <row r="723" spans="7:7" x14ac:dyDescent="0.2">
      <c r="G723" s="7"/>
    </row>
    <row r="724" spans="7:7" x14ac:dyDescent="0.2">
      <c r="G724" s="7"/>
    </row>
    <row r="725" spans="7:7" x14ac:dyDescent="0.2">
      <c r="G725" s="7"/>
    </row>
    <row r="726" spans="7:7" x14ac:dyDescent="0.2">
      <c r="G726" s="7"/>
    </row>
    <row r="727" spans="7:7" x14ac:dyDescent="0.2">
      <c r="G727" s="7"/>
    </row>
    <row r="728" spans="7:7" x14ac:dyDescent="0.2">
      <c r="G728" s="7"/>
    </row>
    <row r="729" spans="7:7" x14ac:dyDescent="0.2">
      <c r="G729" s="7"/>
    </row>
    <row r="730" spans="7:7" x14ac:dyDescent="0.2">
      <c r="G730" s="7"/>
    </row>
    <row r="731" spans="7:7" x14ac:dyDescent="0.2">
      <c r="G731" s="7"/>
    </row>
    <row r="732" spans="7:7" x14ac:dyDescent="0.2">
      <c r="G732" s="7"/>
    </row>
    <row r="733" spans="7:7" x14ac:dyDescent="0.2">
      <c r="G733" s="7"/>
    </row>
    <row r="734" spans="7:7" x14ac:dyDescent="0.2">
      <c r="G734" s="7"/>
    </row>
    <row r="735" spans="7:7" x14ac:dyDescent="0.2">
      <c r="G735" s="7"/>
    </row>
    <row r="736" spans="7:7" x14ac:dyDescent="0.2">
      <c r="G736" s="7"/>
    </row>
    <row r="737" spans="7:7" x14ac:dyDescent="0.2">
      <c r="G737" s="7"/>
    </row>
    <row r="738" spans="7:7" x14ac:dyDescent="0.2">
      <c r="G738" s="7"/>
    </row>
    <row r="739" spans="7:7" x14ac:dyDescent="0.2">
      <c r="G739" s="7"/>
    </row>
    <row r="740" spans="7:7" x14ac:dyDescent="0.2">
      <c r="G740" s="7"/>
    </row>
    <row r="741" spans="7:7" x14ac:dyDescent="0.2">
      <c r="G741" s="7"/>
    </row>
    <row r="742" spans="7:7" x14ac:dyDescent="0.2">
      <c r="G742" s="7"/>
    </row>
    <row r="743" spans="7:7" x14ac:dyDescent="0.2">
      <c r="G743" s="7"/>
    </row>
    <row r="744" spans="7:7" x14ac:dyDescent="0.2">
      <c r="G744" s="7"/>
    </row>
    <row r="745" spans="7:7" x14ac:dyDescent="0.2">
      <c r="G745" s="7"/>
    </row>
    <row r="746" spans="7:7" x14ac:dyDescent="0.2">
      <c r="G746" s="7"/>
    </row>
    <row r="747" spans="7:7" x14ac:dyDescent="0.2">
      <c r="G747" s="7"/>
    </row>
    <row r="748" spans="7:7" x14ac:dyDescent="0.2">
      <c r="G748" s="7"/>
    </row>
    <row r="749" spans="7:7" x14ac:dyDescent="0.2">
      <c r="G749" s="7"/>
    </row>
    <row r="750" spans="7:7" x14ac:dyDescent="0.2">
      <c r="G750" s="7"/>
    </row>
    <row r="751" spans="7:7" x14ac:dyDescent="0.2">
      <c r="G751" s="7"/>
    </row>
    <row r="752" spans="7:7" x14ac:dyDescent="0.2">
      <c r="G752" s="7"/>
    </row>
    <row r="753" spans="7:7" x14ac:dyDescent="0.2">
      <c r="G753" s="7"/>
    </row>
    <row r="754" spans="7:7" x14ac:dyDescent="0.2">
      <c r="G754" s="7"/>
    </row>
    <row r="755" spans="7:7" x14ac:dyDescent="0.2">
      <c r="G755" s="7"/>
    </row>
    <row r="756" spans="7:7" x14ac:dyDescent="0.2">
      <c r="G756" s="7"/>
    </row>
    <row r="757" spans="7:7" x14ac:dyDescent="0.2">
      <c r="G757" s="7"/>
    </row>
    <row r="758" spans="7:7" x14ac:dyDescent="0.2">
      <c r="G758" s="7"/>
    </row>
    <row r="759" spans="7:7" x14ac:dyDescent="0.2">
      <c r="G759" s="7"/>
    </row>
    <row r="760" spans="7:7" x14ac:dyDescent="0.2">
      <c r="G760" s="7"/>
    </row>
    <row r="761" spans="7:7" x14ac:dyDescent="0.2">
      <c r="G761" s="7"/>
    </row>
    <row r="762" spans="7:7" x14ac:dyDescent="0.2">
      <c r="G762" s="7"/>
    </row>
    <row r="763" spans="7:7" x14ac:dyDescent="0.2">
      <c r="G763" s="7"/>
    </row>
    <row r="764" spans="7:7" x14ac:dyDescent="0.2">
      <c r="G764" s="7"/>
    </row>
    <row r="765" spans="7:7" x14ac:dyDescent="0.2">
      <c r="G765" s="7"/>
    </row>
    <row r="766" spans="7:7" x14ac:dyDescent="0.2">
      <c r="G766" s="7"/>
    </row>
    <row r="767" spans="7:7" x14ac:dyDescent="0.2">
      <c r="G767" s="7"/>
    </row>
    <row r="768" spans="7:7" x14ac:dyDescent="0.2">
      <c r="G768" s="7"/>
    </row>
    <row r="769" spans="7:7" x14ac:dyDescent="0.2">
      <c r="G769" s="7"/>
    </row>
    <row r="770" spans="7:7" x14ac:dyDescent="0.2">
      <c r="G770" s="7"/>
    </row>
    <row r="771" spans="7:7" x14ac:dyDescent="0.2">
      <c r="G771" s="7"/>
    </row>
    <row r="772" spans="7:7" x14ac:dyDescent="0.2">
      <c r="G772" s="7"/>
    </row>
    <row r="773" spans="7:7" x14ac:dyDescent="0.2">
      <c r="G773" s="7"/>
    </row>
    <row r="774" spans="7:7" x14ac:dyDescent="0.2">
      <c r="G774" s="7"/>
    </row>
    <row r="775" spans="7:7" x14ac:dyDescent="0.2">
      <c r="G775" s="7"/>
    </row>
    <row r="776" spans="7:7" x14ac:dyDescent="0.2">
      <c r="G776" s="7"/>
    </row>
    <row r="777" spans="7:7" x14ac:dyDescent="0.2">
      <c r="G777" s="7"/>
    </row>
    <row r="778" spans="7:7" x14ac:dyDescent="0.2">
      <c r="G778" s="7"/>
    </row>
    <row r="779" spans="7:7" x14ac:dyDescent="0.2">
      <c r="G779" s="7"/>
    </row>
    <row r="780" spans="7:7" x14ac:dyDescent="0.2">
      <c r="G780" s="7"/>
    </row>
    <row r="781" spans="7:7" x14ac:dyDescent="0.2">
      <c r="G781" s="7"/>
    </row>
    <row r="782" spans="7:7" x14ac:dyDescent="0.2">
      <c r="G782" s="7"/>
    </row>
    <row r="783" spans="7:7" x14ac:dyDescent="0.2">
      <c r="G783" s="7"/>
    </row>
    <row r="784" spans="7:7" x14ac:dyDescent="0.2">
      <c r="G784" s="7"/>
    </row>
    <row r="785" spans="7:7" x14ac:dyDescent="0.2">
      <c r="G785" s="7"/>
    </row>
    <row r="786" spans="7:7" x14ac:dyDescent="0.2">
      <c r="G786" s="7"/>
    </row>
    <row r="787" spans="7:7" x14ac:dyDescent="0.2">
      <c r="G787" s="7"/>
    </row>
    <row r="788" spans="7:7" x14ac:dyDescent="0.2">
      <c r="G788" s="7"/>
    </row>
    <row r="789" spans="7:7" x14ac:dyDescent="0.2">
      <c r="G789" s="7"/>
    </row>
    <row r="790" spans="7:7" x14ac:dyDescent="0.2">
      <c r="G790" s="7"/>
    </row>
    <row r="791" spans="7:7" x14ac:dyDescent="0.2">
      <c r="G791" s="7"/>
    </row>
    <row r="792" spans="7:7" x14ac:dyDescent="0.2">
      <c r="G792" s="7"/>
    </row>
    <row r="793" spans="7:7" x14ac:dyDescent="0.2">
      <c r="G793" s="7"/>
    </row>
    <row r="794" spans="7:7" x14ac:dyDescent="0.2">
      <c r="G794" s="7"/>
    </row>
    <row r="795" spans="7:7" x14ac:dyDescent="0.2">
      <c r="G795" s="7"/>
    </row>
    <row r="796" spans="7:7" x14ac:dyDescent="0.2">
      <c r="G796" s="7"/>
    </row>
    <row r="797" spans="7:7" x14ac:dyDescent="0.2">
      <c r="G797" s="7"/>
    </row>
    <row r="798" spans="7:7" x14ac:dyDescent="0.2">
      <c r="G798" s="7"/>
    </row>
    <row r="799" spans="7:7" x14ac:dyDescent="0.2">
      <c r="G799" s="7"/>
    </row>
    <row r="800" spans="7:7" x14ac:dyDescent="0.2">
      <c r="G800" s="7"/>
    </row>
    <row r="801" spans="7:7" x14ac:dyDescent="0.2">
      <c r="G801" s="7"/>
    </row>
    <row r="802" spans="7:7" x14ac:dyDescent="0.2">
      <c r="G802" s="7"/>
    </row>
    <row r="803" spans="7:7" x14ac:dyDescent="0.2">
      <c r="G803" s="7"/>
    </row>
    <row r="804" spans="7:7" x14ac:dyDescent="0.2">
      <c r="G804" s="7"/>
    </row>
    <row r="805" spans="7:7" x14ac:dyDescent="0.2">
      <c r="G805" s="7"/>
    </row>
    <row r="806" spans="7:7" x14ac:dyDescent="0.2">
      <c r="G806" s="7"/>
    </row>
    <row r="807" spans="7:7" x14ac:dyDescent="0.2">
      <c r="G807" s="7"/>
    </row>
    <row r="808" spans="7:7" x14ac:dyDescent="0.2">
      <c r="G808" s="7"/>
    </row>
    <row r="809" spans="7:7" x14ac:dyDescent="0.2">
      <c r="G809" s="7"/>
    </row>
    <row r="810" spans="7:7" x14ac:dyDescent="0.2">
      <c r="G810" s="7"/>
    </row>
    <row r="811" spans="7:7" x14ac:dyDescent="0.2">
      <c r="G811" s="7"/>
    </row>
    <row r="812" spans="7:7" x14ac:dyDescent="0.2">
      <c r="G812" s="7"/>
    </row>
    <row r="813" spans="7:7" x14ac:dyDescent="0.2">
      <c r="G813" s="7"/>
    </row>
    <row r="814" spans="7:7" x14ac:dyDescent="0.2">
      <c r="G814" s="7"/>
    </row>
    <row r="815" spans="7:7" x14ac:dyDescent="0.2">
      <c r="G815" s="7"/>
    </row>
    <row r="816" spans="7:7" x14ac:dyDescent="0.2">
      <c r="G816" s="7"/>
    </row>
    <row r="817" spans="7:7" x14ac:dyDescent="0.2">
      <c r="G817" s="7"/>
    </row>
    <row r="818" spans="7:7" x14ac:dyDescent="0.2">
      <c r="G818" s="7"/>
    </row>
    <row r="819" spans="7:7" x14ac:dyDescent="0.2">
      <c r="G819" s="7"/>
    </row>
    <row r="820" spans="7:7" x14ac:dyDescent="0.2">
      <c r="G820" s="7"/>
    </row>
    <row r="821" spans="7:7" x14ac:dyDescent="0.2">
      <c r="G821" s="7"/>
    </row>
    <row r="822" spans="7:7" x14ac:dyDescent="0.2">
      <c r="G822" s="7"/>
    </row>
    <row r="823" spans="7:7" x14ac:dyDescent="0.2">
      <c r="G823" s="7"/>
    </row>
    <row r="824" spans="7:7" x14ac:dyDescent="0.2">
      <c r="G824" s="7"/>
    </row>
    <row r="825" spans="7:7" x14ac:dyDescent="0.2">
      <c r="G825" s="7"/>
    </row>
    <row r="826" spans="7:7" x14ac:dyDescent="0.2">
      <c r="G826" s="7"/>
    </row>
    <row r="827" spans="7:7" x14ac:dyDescent="0.2">
      <c r="G827" s="7"/>
    </row>
    <row r="828" spans="7:7" x14ac:dyDescent="0.2">
      <c r="G828" s="7"/>
    </row>
    <row r="829" spans="7:7" x14ac:dyDescent="0.2">
      <c r="G829" s="7"/>
    </row>
    <row r="830" spans="7:7" x14ac:dyDescent="0.2">
      <c r="G830" s="7"/>
    </row>
    <row r="831" spans="7:7" x14ac:dyDescent="0.2">
      <c r="G831" s="7"/>
    </row>
    <row r="832" spans="7:7" x14ac:dyDescent="0.2">
      <c r="G832" s="7"/>
    </row>
    <row r="833" spans="7:7" x14ac:dyDescent="0.2">
      <c r="G833" s="7"/>
    </row>
    <row r="834" spans="7:7" x14ac:dyDescent="0.2">
      <c r="G834" s="7"/>
    </row>
    <row r="835" spans="7:7" x14ac:dyDescent="0.2">
      <c r="G835" s="7"/>
    </row>
    <row r="836" spans="7:7" x14ac:dyDescent="0.2">
      <c r="G836" s="7"/>
    </row>
    <row r="837" spans="7:7" x14ac:dyDescent="0.2">
      <c r="G837" s="7"/>
    </row>
    <row r="838" spans="7:7" x14ac:dyDescent="0.2">
      <c r="G838" s="7"/>
    </row>
    <row r="839" spans="7:7" x14ac:dyDescent="0.2">
      <c r="G839" s="7"/>
    </row>
    <row r="840" spans="7:7" x14ac:dyDescent="0.2">
      <c r="G840" s="7"/>
    </row>
    <row r="841" spans="7:7" x14ac:dyDescent="0.2">
      <c r="G841" s="7"/>
    </row>
    <row r="842" spans="7:7" x14ac:dyDescent="0.2">
      <c r="G842" s="7"/>
    </row>
    <row r="843" spans="7:7" x14ac:dyDescent="0.2">
      <c r="G843" s="7"/>
    </row>
    <row r="844" spans="7:7" x14ac:dyDescent="0.2">
      <c r="G844" s="7"/>
    </row>
    <row r="845" spans="7:7" x14ac:dyDescent="0.2">
      <c r="G845" s="7"/>
    </row>
    <row r="846" spans="7:7" x14ac:dyDescent="0.2">
      <c r="G846" s="7"/>
    </row>
    <row r="847" spans="7:7" x14ac:dyDescent="0.2">
      <c r="G847" s="7"/>
    </row>
    <row r="848" spans="7:7" x14ac:dyDescent="0.2">
      <c r="G848" s="7"/>
    </row>
    <row r="849" spans="7:7" x14ac:dyDescent="0.2">
      <c r="G849" s="7"/>
    </row>
    <row r="850" spans="7:7" x14ac:dyDescent="0.2">
      <c r="G850" s="7"/>
    </row>
    <row r="851" spans="7:7" x14ac:dyDescent="0.2">
      <c r="G851" s="7"/>
    </row>
    <row r="852" spans="7:7" x14ac:dyDescent="0.2">
      <c r="G852" s="7"/>
    </row>
    <row r="853" spans="7:7" x14ac:dyDescent="0.2">
      <c r="G853" s="7"/>
    </row>
    <row r="854" spans="7:7" x14ac:dyDescent="0.2">
      <c r="G854" s="7"/>
    </row>
    <row r="855" spans="7:7" x14ac:dyDescent="0.2">
      <c r="G855" s="7"/>
    </row>
    <row r="856" spans="7:7" x14ac:dyDescent="0.2">
      <c r="G856" s="7"/>
    </row>
    <row r="857" spans="7:7" x14ac:dyDescent="0.2">
      <c r="G857" s="7"/>
    </row>
    <row r="858" spans="7:7" x14ac:dyDescent="0.2">
      <c r="G858" s="7"/>
    </row>
    <row r="859" spans="7:7" x14ac:dyDescent="0.2">
      <c r="G859" s="7"/>
    </row>
    <row r="860" spans="7:7" x14ac:dyDescent="0.2">
      <c r="G860" s="7"/>
    </row>
    <row r="861" spans="7:7" x14ac:dyDescent="0.2">
      <c r="G861" s="7"/>
    </row>
    <row r="862" spans="7:7" x14ac:dyDescent="0.2">
      <c r="G862" s="7"/>
    </row>
    <row r="863" spans="7:7" x14ac:dyDescent="0.2">
      <c r="G863" s="7"/>
    </row>
    <row r="864" spans="7:7" x14ac:dyDescent="0.2">
      <c r="G864" s="7"/>
    </row>
    <row r="865" spans="7:7" x14ac:dyDescent="0.2">
      <c r="G865" s="7"/>
    </row>
    <row r="866" spans="7:7" x14ac:dyDescent="0.2">
      <c r="G866" s="7"/>
    </row>
    <row r="867" spans="7:7" x14ac:dyDescent="0.2">
      <c r="G867" s="7"/>
    </row>
    <row r="868" spans="7:7" x14ac:dyDescent="0.2">
      <c r="G868" s="7"/>
    </row>
    <row r="869" spans="7:7" x14ac:dyDescent="0.2">
      <c r="G869" s="7"/>
    </row>
    <row r="870" spans="7:7" x14ac:dyDescent="0.2">
      <c r="G870" s="7"/>
    </row>
    <row r="871" spans="7:7" x14ac:dyDescent="0.2">
      <c r="G871" s="7"/>
    </row>
    <row r="872" spans="7:7" x14ac:dyDescent="0.2">
      <c r="G872" s="7"/>
    </row>
    <row r="873" spans="7:7" x14ac:dyDescent="0.2">
      <c r="G873" s="7"/>
    </row>
    <row r="874" spans="7:7" x14ac:dyDescent="0.2">
      <c r="G874" s="7"/>
    </row>
    <row r="875" spans="7:7" x14ac:dyDescent="0.2">
      <c r="G875" s="7"/>
    </row>
    <row r="876" spans="7:7" x14ac:dyDescent="0.2">
      <c r="G876" s="7"/>
    </row>
    <row r="877" spans="7:7" x14ac:dyDescent="0.2">
      <c r="G877" s="7"/>
    </row>
    <row r="878" spans="7:7" x14ac:dyDescent="0.2">
      <c r="G878" s="7"/>
    </row>
    <row r="879" spans="7:7" x14ac:dyDescent="0.2">
      <c r="G879" s="7"/>
    </row>
    <row r="880" spans="7:7" x14ac:dyDescent="0.2">
      <c r="G880" s="7"/>
    </row>
    <row r="881" spans="7:7" x14ac:dyDescent="0.2">
      <c r="G881" s="7"/>
    </row>
    <row r="882" spans="7:7" x14ac:dyDescent="0.2">
      <c r="G882" s="7"/>
    </row>
    <row r="883" spans="7:7" x14ac:dyDescent="0.2">
      <c r="G883" s="7"/>
    </row>
    <row r="884" spans="7:7" x14ac:dyDescent="0.2">
      <c r="G884" s="7"/>
    </row>
    <row r="885" spans="7:7" x14ac:dyDescent="0.2">
      <c r="G885" s="7"/>
    </row>
    <row r="886" spans="7:7" x14ac:dyDescent="0.2">
      <c r="G886" s="7"/>
    </row>
    <row r="887" spans="7:7" x14ac:dyDescent="0.2">
      <c r="G887" s="7"/>
    </row>
    <row r="888" spans="7:7" x14ac:dyDescent="0.2">
      <c r="G888" s="7"/>
    </row>
    <row r="889" spans="7:7" x14ac:dyDescent="0.2">
      <c r="G889" s="7"/>
    </row>
    <row r="890" spans="7:7" x14ac:dyDescent="0.2">
      <c r="G890" s="7"/>
    </row>
    <row r="891" spans="7:7" x14ac:dyDescent="0.2">
      <c r="G891" s="7"/>
    </row>
    <row r="892" spans="7:7" x14ac:dyDescent="0.2">
      <c r="G892" s="7"/>
    </row>
    <row r="893" spans="7:7" x14ac:dyDescent="0.2">
      <c r="G893" s="7"/>
    </row>
    <row r="894" spans="7:7" x14ac:dyDescent="0.2">
      <c r="G894" s="7"/>
    </row>
    <row r="895" spans="7:7" x14ac:dyDescent="0.2">
      <c r="G895" s="7"/>
    </row>
    <row r="896" spans="7:7" x14ac:dyDescent="0.2">
      <c r="G896" s="7"/>
    </row>
    <row r="897" spans="7:7" x14ac:dyDescent="0.2">
      <c r="G897" s="7"/>
    </row>
    <row r="898" spans="7:7" x14ac:dyDescent="0.2">
      <c r="G898" s="7"/>
    </row>
    <row r="899" spans="7:7" x14ac:dyDescent="0.2">
      <c r="G899" s="7"/>
    </row>
    <row r="900" spans="7:7" x14ac:dyDescent="0.2">
      <c r="G900" s="7"/>
    </row>
    <row r="901" spans="7:7" x14ac:dyDescent="0.2">
      <c r="G901" s="7"/>
    </row>
    <row r="902" spans="7:7" x14ac:dyDescent="0.2">
      <c r="G902" s="7"/>
    </row>
    <row r="903" spans="7:7" x14ac:dyDescent="0.2">
      <c r="G903" s="7"/>
    </row>
    <row r="904" spans="7:7" x14ac:dyDescent="0.2">
      <c r="G904" s="7"/>
    </row>
    <row r="905" spans="7:7" x14ac:dyDescent="0.2">
      <c r="G905" s="7"/>
    </row>
    <row r="906" spans="7:7" x14ac:dyDescent="0.2">
      <c r="G906" s="7"/>
    </row>
    <row r="907" spans="7:7" x14ac:dyDescent="0.2">
      <c r="G907" s="7"/>
    </row>
    <row r="908" spans="7:7" x14ac:dyDescent="0.2">
      <c r="G908" s="7"/>
    </row>
    <row r="909" spans="7:7" x14ac:dyDescent="0.2">
      <c r="G909" s="7"/>
    </row>
    <row r="910" spans="7:7" x14ac:dyDescent="0.2">
      <c r="G910" s="7"/>
    </row>
    <row r="911" spans="7:7" x14ac:dyDescent="0.2">
      <c r="G911" s="7"/>
    </row>
    <row r="912" spans="7:7" x14ac:dyDescent="0.2">
      <c r="G912" s="7"/>
    </row>
    <row r="913" spans="7:7" x14ac:dyDescent="0.2">
      <c r="G913" s="7"/>
    </row>
    <row r="914" spans="7:7" x14ac:dyDescent="0.2">
      <c r="G914" s="7"/>
    </row>
    <row r="915" spans="7:7" x14ac:dyDescent="0.2">
      <c r="G915" s="7"/>
    </row>
    <row r="916" spans="7:7" x14ac:dyDescent="0.2">
      <c r="G916" s="7"/>
    </row>
    <row r="917" spans="7:7" x14ac:dyDescent="0.2">
      <c r="G917" s="7"/>
    </row>
    <row r="918" spans="7:7" x14ac:dyDescent="0.2">
      <c r="G918" s="7"/>
    </row>
    <row r="919" spans="7:7" x14ac:dyDescent="0.2">
      <c r="G919" s="7"/>
    </row>
    <row r="920" spans="7:7" x14ac:dyDescent="0.2">
      <c r="G920" s="7"/>
    </row>
    <row r="921" spans="7:7" x14ac:dyDescent="0.2">
      <c r="G921" s="7"/>
    </row>
    <row r="922" spans="7:7" x14ac:dyDescent="0.2">
      <c r="G922" s="7"/>
    </row>
    <row r="923" spans="7:7" x14ac:dyDescent="0.2">
      <c r="G923" s="7"/>
    </row>
    <row r="924" spans="7:7" x14ac:dyDescent="0.2">
      <c r="G924" s="7"/>
    </row>
    <row r="925" spans="7:7" x14ac:dyDescent="0.2">
      <c r="G925" s="7"/>
    </row>
    <row r="926" spans="7:7" x14ac:dyDescent="0.2">
      <c r="G926" s="7"/>
    </row>
    <row r="927" spans="7:7" x14ac:dyDescent="0.2">
      <c r="G927" s="7"/>
    </row>
    <row r="928" spans="7:7" x14ac:dyDescent="0.2">
      <c r="G928" s="7"/>
    </row>
    <row r="929" spans="7:7" x14ac:dyDescent="0.2">
      <c r="G929" s="7"/>
    </row>
    <row r="930" spans="7:7" x14ac:dyDescent="0.2">
      <c r="G930" s="7"/>
    </row>
    <row r="931" spans="7:7" x14ac:dyDescent="0.2">
      <c r="G931" s="7"/>
    </row>
    <row r="932" spans="7:7" x14ac:dyDescent="0.2">
      <c r="G932" s="7"/>
    </row>
    <row r="933" spans="7:7" x14ac:dyDescent="0.2">
      <c r="G933" s="7"/>
    </row>
    <row r="934" spans="7:7" x14ac:dyDescent="0.2">
      <c r="G934" s="7"/>
    </row>
    <row r="935" spans="7:7" x14ac:dyDescent="0.2">
      <c r="G935" s="7"/>
    </row>
    <row r="936" spans="7:7" x14ac:dyDescent="0.2">
      <c r="G936" s="7"/>
    </row>
    <row r="937" spans="7:7" x14ac:dyDescent="0.2">
      <c r="G937" s="7"/>
    </row>
    <row r="938" spans="7:7" x14ac:dyDescent="0.2">
      <c r="G938" s="7"/>
    </row>
    <row r="939" spans="7:7" x14ac:dyDescent="0.2">
      <c r="G939" s="7"/>
    </row>
    <row r="940" spans="7:7" x14ac:dyDescent="0.2">
      <c r="G940" s="7"/>
    </row>
    <row r="941" spans="7:7" x14ac:dyDescent="0.2">
      <c r="G941" s="7"/>
    </row>
    <row r="942" spans="7:7" x14ac:dyDescent="0.2">
      <c r="G942" s="7"/>
    </row>
    <row r="943" spans="7:7" x14ac:dyDescent="0.2">
      <c r="G943" s="7"/>
    </row>
    <row r="944" spans="7:7" x14ac:dyDescent="0.2">
      <c r="G944" s="7"/>
    </row>
    <row r="945" spans="7:7" x14ac:dyDescent="0.2">
      <c r="G945" s="7"/>
    </row>
    <row r="946" spans="7:7" x14ac:dyDescent="0.2">
      <c r="G946" s="7"/>
    </row>
    <row r="947" spans="7:7" x14ac:dyDescent="0.2">
      <c r="G947" s="7"/>
    </row>
    <row r="948" spans="7:7" x14ac:dyDescent="0.2">
      <c r="G948" s="7"/>
    </row>
    <row r="949" spans="7:7" x14ac:dyDescent="0.2">
      <c r="G949" s="7"/>
    </row>
    <row r="950" spans="7:7" x14ac:dyDescent="0.2">
      <c r="G950" s="7"/>
    </row>
    <row r="951" spans="7:7" x14ac:dyDescent="0.2">
      <c r="G951" s="7"/>
    </row>
    <row r="952" spans="7:7" x14ac:dyDescent="0.2">
      <c r="G952" s="7"/>
    </row>
    <row r="953" spans="7:7" x14ac:dyDescent="0.2">
      <c r="G953" s="7"/>
    </row>
    <row r="954" spans="7:7" x14ac:dyDescent="0.2">
      <c r="G954" s="7"/>
    </row>
    <row r="955" spans="7:7" x14ac:dyDescent="0.2">
      <c r="G955" s="7"/>
    </row>
    <row r="956" spans="7:7" x14ac:dyDescent="0.2">
      <c r="G956" s="7"/>
    </row>
    <row r="957" spans="7:7" x14ac:dyDescent="0.2">
      <c r="G957" s="7"/>
    </row>
    <row r="958" spans="7:7" x14ac:dyDescent="0.2">
      <c r="G958" s="7"/>
    </row>
    <row r="959" spans="7:7" x14ac:dyDescent="0.2">
      <c r="G959" s="7"/>
    </row>
    <row r="960" spans="7:7" x14ac:dyDescent="0.2">
      <c r="G960" s="7"/>
    </row>
    <row r="961" spans="7:7" x14ac:dyDescent="0.2">
      <c r="G961" s="7"/>
    </row>
    <row r="962" spans="7:7" x14ac:dyDescent="0.2">
      <c r="G962" s="7"/>
    </row>
    <row r="963" spans="7:7" x14ac:dyDescent="0.2">
      <c r="G963" s="7"/>
    </row>
    <row r="964" spans="7:7" x14ac:dyDescent="0.2">
      <c r="G964" s="7"/>
    </row>
    <row r="965" spans="7:7" x14ac:dyDescent="0.2">
      <c r="G965" s="7"/>
    </row>
    <row r="966" spans="7:7" x14ac:dyDescent="0.2">
      <c r="G966" s="7"/>
    </row>
    <row r="967" spans="7:7" x14ac:dyDescent="0.2">
      <c r="G967" s="7"/>
    </row>
    <row r="968" spans="7:7" x14ac:dyDescent="0.2">
      <c r="G968" s="7"/>
    </row>
    <row r="969" spans="7:7" x14ac:dyDescent="0.2">
      <c r="G969" s="7"/>
    </row>
    <row r="970" spans="7:7" x14ac:dyDescent="0.2">
      <c r="G970" s="7"/>
    </row>
    <row r="971" spans="7:7" x14ac:dyDescent="0.2">
      <c r="G971" s="7"/>
    </row>
    <row r="972" spans="7:7" x14ac:dyDescent="0.2">
      <c r="G972" s="7"/>
    </row>
    <row r="973" spans="7:7" x14ac:dyDescent="0.2">
      <c r="G973" s="7"/>
    </row>
    <row r="974" spans="7:7" x14ac:dyDescent="0.2">
      <c r="G974" s="7"/>
    </row>
    <row r="975" spans="7:7" x14ac:dyDescent="0.2">
      <c r="G975" s="7"/>
    </row>
    <row r="976" spans="7:7" x14ac:dyDescent="0.2">
      <c r="G976" s="7"/>
    </row>
    <row r="977" spans="7:7" x14ac:dyDescent="0.2">
      <c r="G977" s="7"/>
    </row>
    <row r="978" spans="7:7" x14ac:dyDescent="0.2">
      <c r="G978" s="7"/>
    </row>
    <row r="979" spans="7:7" x14ac:dyDescent="0.2">
      <c r="G979" s="7"/>
    </row>
    <row r="980" spans="7:7" x14ac:dyDescent="0.2">
      <c r="G980" s="7"/>
    </row>
    <row r="981" spans="7:7" x14ac:dyDescent="0.2">
      <c r="G981" s="7"/>
    </row>
    <row r="982" spans="7:7" x14ac:dyDescent="0.2">
      <c r="G982" s="7"/>
    </row>
    <row r="983" spans="7:7" x14ac:dyDescent="0.2">
      <c r="G983" s="7"/>
    </row>
    <row r="984" spans="7:7" x14ac:dyDescent="0.2">
      <c r="G984" s="7"/>
    </row>
    <row r="985" spans="7:7" x14ac:dyDescent="0.2">
      <c r="G985" s="7"/>
    </row>
    <row r="986" spans="7:7" x14ac:dyDescent="0.2">
      <c r="G986" s="7"/>
    </row>
    <row r="987" spans="7:7" x14ac:dyDescent="0.2">
      <c r="G987" s="7"/>
    </row>
    <row r="988" spans="7:7" x14ac:dyDescent="0.2">
      <c r="G988" s="7"/>
    </row>
    <row r="989" spans="7:7" x14ac:dyDescent="0.2">
      <c r="G989" s="7"/>
    </row>
    <row r="990" spans="7:7" x14ac:dyDescent="0.2">
      <c r="G990" s="7"/>
    </row>
    <row r="991" spans="7:7" x14ac:dyDescent="0.2">
      <c r="G991" s="7"/>
    </row>
    <row r="992" spans="7:7" x14ac:dyDescent="0.2">
      <c r="G992" s="7"/>
    </row>
    <row r="993" spans="7:7" x14ac:dyDescent="0.2">
      <c r="G993" s="7"/>
    </row>
    <row r="994" spans="7:7" x14ac:dyDescent="0.2">
      <c r="G994" s="7"/>
    </row>
    <row r="995" spans="7:7" x14ac:dyDescent="0.2">
      <c r="G995" s="7"/>
    </row>
    <row r="996" spans="7:7" x14ac:dyDescent="0.2">
      <c r="G996" s="7"/>
    </row>
    <row r="997" spans="7:7" x14ac:dyDescent="0.2">
      <c r="G997" s="7"/>
    </row>
    <row r="998" spans="7:7" x14ac:dyDescent="0.2">
      <c r="G998" s="7"/>
    </row>
    <row r="999" spans="7:7" x14ac:dyDescent="0.2">
      <c r="G999" s="7"/>
    </row>
    <row r="1000" spans="7:7" x14ac:dyDescent="0.2">
      <c r="G1000" s="7"/>
    </row>
    <row r="1001" spans="7:7" x14ac:dyDescent="0.2">
      <c r="G1001" s="7"/>
    </row>
    <row r="1002" spans="7:7" x14ac:dyDescent="0.2">
      <c r="G1002" s="7"/>
    </row>
    <row r="1003" spans="7:7" x14ac:dyDescent="0.2">
      <c r="G1003" s="7"/>
    </row>
    <row r="1004" spans="7:7" x14ac:dyDescent="0.2">
      <c r="G1004" s="7"/>
    </row>
    <row r="1005" spans="7:7" x14ac:dyDescent="0.2">
      <c r="G1005" s="7"/>
    </row>
    <row r="1006" spans="7:7" x14ac:dyDescent="0.2">
      <c r="G1006" s="7"/>
    </row>
    <row r="1007" spans="7:7" x14ac:dyDescent="0.2">
      <c r="G1007" s="7"/>
    </row>
    <row r="1008" spans="7:7" x14ac:dyDescent="0.2">
      <c r="G1008" s="7"/>
    </row>
    <row r="1009" spans="7:7" x14ac:dyDescent="0.2">
      <c r="G1009" s="7"/>
    </row>
    <row r="1010" spans="7:7" x14ac:dyDescent="0.2">
      <c r="G1010" s="7"/>
    </row>
    <row r="1011" spans="7:7" x14ac:dyDescent="0.2">
      <c r="G1011" s="7"/>
    </row>
    <row r="1012" spans="7:7" x14ac:dyDescent="0.2">
      <c r="G1012" s="7"/>
    </row>
    <row r="1013" spans="7:7" x14ac:dyDescent="0.2">
      <c r="G1013" s="7"/>
    </row>
    <row r="1014" spans="7:7" x14ac:dyDescent="0.2">
      <c r="G1014" s="7"/>
    </row>
    <row r="1015" spans="7:7" x14ac:dyDescent="0.2">
      <c r="G1015" s="7"/>
    </row>
    <row r="1016" spans="7:7" x14ac:dyDescent="0.2">
      <c r="G1016" s="7"/>
    </row>
    <row r="1017" spans="7:7" x14ac:dyDescent="0.2">
      <c r="G1017" s="7"/>
    </row>
    <row r="1018" spans="7:7" x14ac:dyDescent="0.2">
      <c r="G1018" s="7"/>
    </row>
    <row r="1019" spans="7:7" x14ac:dyDescent="0.2">
      <c r="G1019" s="7"/>
    </row>
    <row r="1020" spans="7:7" x14ac:dyDescent="0.2">
      <c r="G1020" s="7"/>
    </row>
    <row r="1021" spans="7:7" x14ac:dyDescent="0.2">
      <c r="G1021" s="7"/>
    </row>
    <row r="1022" spans="7:7" x14ac:dyDescent="0.2">
      <c r="G1022" s="7"/>
    </row>
    <row r="1023" spans="7:7" x14ac:dyDescent="0.2">
      <c r="G1023" s="7"/>
    </row>
    <row r="1024" spans="7:7" x14ac:dyDescent="0.2">
      <c r="G1024" s="7"/>
    </row>
    <row r="1025" spans="7:7" x14ac:dyDescent="0.2">
      <c r="G1025" s="7"/>
    </row>
    <row r="1026" spans="7:7" x14ac:dyDescent="0.2">
      <c r="G1026" s="7"/>
    </row>
    <row r="1027" spans="7:7" x14ac:dyDescent="0.2">
      <c r="G1027" s="7"/>
    </row>
    <row r="1028" spans="7:7" x14ac:dyDescent="0.2">
      <c r="G1028" s="7"/>
    </row>
    <row r="1029" spans="7:7" x14ac:dyDescent="0.2">
      <c r="G1029" s="7"/>
    </row>
    <row r="1030" spans="7:7" x14ac:dyDescent="0.2">
      <c r="G1030" s="7"/>
    </row>
    <row r="1031" spans="7:7" x14ac:dyDescent="0.2">
      <c r="G1031" s="7"/>
    </row>
    <row r="1032" spans="7:7" x14ac:dyDescent="0.2">
      <c r="G1032" s="7"/>
    </row>
    <row r="1033" spans="7:7" x14ac:dyDescent="0.2">
      <c r="G1033" s="7"/>
    </row>
    <row r="1034" spans="7:7" x14ac:dyDescent="0.2">
      <c r="G1034" s="7"/>
    </row>
    <row r="1035" spans="7:7" x14ac:dyDescent="0.2">
      <c r="G1035" s="7"/>
    </row>
    <row r="1036" spans="7:7" x14ac:dyDescent="0.2">
      <c r="G1036" s="7"/>
    </row>
    <row r="1037" spans="7:7" x14ac:dyDescent="0.2">
      <c r="G1037" s="7"/>
    </row>
    <row r="1038" spans="7:7" x14ac:dyDescent="0.2">
      <c r="G1038" s="7"/>
    </row>
    <row r="1039" spans="7:7" x14ac:dyDescent="0.2">
      <c r="G1039" s="7"/>
    </row>
    <row r="1040" spans="7:7" x14ac:dyDescent="0.2">
      <c r="G1040" s="7"/>
    </row>
    <row r="1041" spans="7:7" x14ac:dyDescent="0.2">
      <c r="G1041" s="7"/>
    </row>
    <row r="1042" spans="7:7" x14ac:dyDescent="0.2">
      <c r="G1042" s="7"/>
    </row>
    <row r="1043" spans="7:7" x14ac:dyDescent="0.2">
      <c r="G1043" s="7"/>
    </row>
    <row r="1044" spans="7:7" x14ac:dyDescent="0.2">
      <c r="G1044" s="7"/>
    </row>
    <row r="1045" spans="7:7" x14ac:dyDescent="0.2">
      <c r="G1045" s="7"/>
    </row>
    <row r="1046" spans="7:7" x14ac:dyDescent="0.2">
      <c r="G1046" s="7"/>
    </row>
    <row r="1047" spans="7:7" x14ac:dyDescent="0.2">
      <c r="G1047" s="7"/>
    </row>
    <row r="1048" spans="7:7" x14ac:dyDescent="0.2">
      <c r="G1048" s="7"/>
    </row>
    <row r="1049" spans="7:7" x14ac:dyDescent="0.2">
      <c r="G1049" s="7"/>
    </row>
    <row r="1050" spans="7:7" x14ac:dyDescent="0.2">
      <c r="G1050" s="7"/>
    </row>
    <row r="1051" spans="7:7" x14ac:dyDescent="0.2">
      <c r="G1051" s="7"/>
    </row>
    <row r="1052" spans="7:7" x14ac:dyDescent="0.2">
      <c r="G1052" s="7"/>
    </row>
    <row r="1053" spans="7:7" x14ac:dyDescent="0.2">
      <c r="G1053" s="7"/>
    </row>
    <row r="1054" spans="7:7" x14ac:dyDescent="0.2">
      <c r="G1054" s="7"/>
    </row>
    <row r="1055" spans="7:7" x14ac:dyDescent="0.2">
      <c r="G1055" s="7"/>
    </row>
    <row r="1056" spans="7:7" x14ac:dyDescent="0.2">
      <c r="G1056" s="7"/>
    </row>
    <row r="1057" spans="7:7" x14ac:dyDescent="0.2">
      <c r="G1057" s="7"/>
    </row>
    <row r="1058" spans="7:7" x14ac:dyDescent="0.2">
      <c r="G1058" s="7"/>
    </row>
    <row r="1059" spans="7:7" x14ac:dyDescent="0.2">
      <c r="G1059" s="7"/>
    </row>
    <row r="1060" spans="7:7" x14ac:dyDescent="0.2">
      <c r="G1060" s="7"/>
    </row>
    <row r="1061" spans="7:7" x14ac:dyDescent="0.2">
      <c r="G1061" s="7"/>
    </row>
    <row r="1062" spans="7:7" x14ac:dyDescent="0.2">
      <c r="G1062" s="7"/>
    </row>
    <row r="1063" spans="7:7" x14ac:dyDescent="0.2">
      <c r="G1063" s="7"/>
    </row>
    <row r="1064" spans="7:7" x14ac:dyDescent="0.2">
      <c r="G1064" s="7"/>
    </row>
    <row r="1065" spans="7:7" x14ac:dyDescent="0.2">
      <c r="G1065" s="7"/>
    </row>
    <row r="1066" spans="7:7" x14ac:dyDescent="0.2">
      <c r="G1066" s="7"/>
    </row>
    <row r="1067" spans="7:7" x14ac:dyDescent="0.2">
      <c r="G1067" s="7"/>
    </row>
    <row r="1068" spans="7:7" x14ac:dyDescent="0.2">
      <c r="G1068" s="7"/>
    </row>
    <row r="1069" spans="7:7" x14ac:dyDescent="0.2">
      <c r="G1069" s="7"/>
    </row>
    <row r="1070" spans="7:7" x14ac:dyDescent="0.2">
      <c r="G1070" s="7"/>
    </row>
    <row r="1071" spans="7:7" x14ac:dyDescent="0.2">
      <c r="G1071" s="7"/>
    </row>
    <row r="1072" spans="7:7" x14ac:dyDescent="0.2">
      <c r="G1072" s="7"/>
    </row>
    <row r="1073" spans="7:7" x14ac:dyDescent="0.2">
      <c r="G1073" s="7"/>
    </row>
    <row r="1074" spans="7:7" x14ac:dyDescent="0.2">
      <c r="G1074" s="7"/>
    </row>
    <row r="1075" spans="7:7" x14ac:dyDescent="0.2">
      <c r="G1075" s="7"/>
    </row>
    <row r="1076" spans="7:7" x14ac:dyDescent="0.2">
      <c r="G1076" s="7"/>
    </row>
    <row r="1077" spans="7:7" x14ac:dyDescent="0.2">
      <c r="G1077" s="7"/>
    </row>
    <row r="1078" spans="7:7" x14ac:dyDescent="0.2">
      <c r="G1078" s="7"/>
    </row>
    <row r="1079" spans="7:7" x14ac:dyDescent="0.2">
      <c r="G1079" s="7"/>
    </row>
    <row r="1080" spans="7:7" x14ac:dyDescent="0.2">
      <c r="G1080" s="7"/>
    </row>
    <row r="1081" spans="7:7" x14ac:dyDescent="0.2">
      <c r="G1081" s="7"/>
    </row>
    <row r="1082" spans="7:7" x14ac:dyDescent="0.2">
      <c r="G1082" s="7"/>
    </row>
    <row r="1083" spans="7:7" x14ac:dyDescent="0.2">
      <c r="G1083" s="7"/>
    </row>
    <row r="1084" spans="7:7" x14ac:dyDescent="0.2">
      <c r="G1084" s="7"/>
    </row>
    <row r="1085" spans="7:7" x14ac:dyDescent="0.2">
      <c r="G1085" s="7"/>
    </row>
    <row r="1086" spans="7:7" x14ac:dyDescent="0.2">
      <c r="G1086" s="7"/>
    </row>
    <row r="1087" spans="7:7" x14ac:dyDescent="0.2">
      <c r="G1087" s="7"/>
    </row>
    <row r="1088" spans="7:7" x14ac:dyDescent="0.2">
      <c r="G1088" s="7"/>
    </row>
    <row r="1089" spans="7:7" x14ac:dyDescent="0.2">
      <c r="G1089" s="7"/>
    </row>
    <row r="1090" spans="7:7" x14ac:dyDescent="0.2">
      <c r="G1090" s="7"/>
    </row>
    <row r="1091" spans="7:7" x14ac:dyDescent="0.2">
      <c r="G1091" s="7"/>
    </row>
    <row r="1092" spans="7:7" x14ac:dyDescent="0.2">
      <c r="G1092" s="7"/>
    </row>
    <row r="1093" spans="7:7" x14ac:dyDescent="0.2">
      <c r="G1093" s="7"/>
    </row>
    <row r="1094" spans="7:7" x14ac:dyDescent="0.2">
      <c r="G1094" s="7"/>
    </row>
    <row r="1095" spans="7:7" x14ac:dyDescent="0.2">
      <c r="G1095" s="7"/>
    </row>
    <row r="1096" spans="7:7" x14ac:dyDescent="0.2">
      <c r="G1096" s="7"/>
    </row>
    <row r="1097" spans="7:7" x14ac:dyDescent="0.2">
      <c r="G1097" s="7"/>
    </row>
    <row r="1098" spans="7:7" x14ac:dyDescent="0.2">
      <c r="G1098" s="7"/>
    </row>
    <row r="1099" spans="7:7" x14ac:dyDescent="0.2">
      <c r="G1099" s="7"/>
    </row>
    <row r="1100" spans="7:7" x14ac:dyDescent="0.2">
      <c r="G1100" s="7"/>
    </row>
    <row r="1101" spans="7:7" x14ac:dyDescent="0.2">
      <c r="G1101" s="7"/>
    </row>
    <row r="1102" spans="7:7" x14ac:dyDescent="0.2">
      <c r="G1102" s="7"/>
    </row>
    <row r="1103" spans="7:7" x14ac:dyDescent="0.2">
      <c r="G1103" s="7"/>
    </row>
    <row r="1104" spans="7:7" x14ac:dyDescent="0.2">
      <c r="G1104" s="7"/>
    </row>
    <row r="1105" spans="7:7" x14ac:dyDescent="0.2">
      <c r="G1105" s="7"/>
    </row>
    <row r="1106" spans="7:7" x14ac:dyDescent="0.2">
      <c r="G1106" s="7"/>
    </row>
    <row r="1107" spans="7:7" x14ac:dyDescent="0.2">
      <c r="G1107" s="7"/>
    </row>
    <row r="1108" spans="7:7" x14ac:dyDescent="0.2">
      <c r="G1108" s="7"/>
    </row>
    <row r="1109" spans="7:7" x14ac:dyDescent="0.2">
      <c r="G1109" s="7"/>
    </row>
    <row r="1110" spans="7:7" x14ac:dyDescent="0.2">
      <c r="G1110" s="7"/>
    </row>
    <row r="1111" spans="7:7" x14ac:dyDescent="0.2">
      <c r="G1111" s="7"/>
    </row>
    <row r="1112" spans="7:7" x14ac:dyDescent="0.2">
      <c r="G1112" s="7"/>
    </row>
    <row r="1113" spans="7:7" x14ac:dyDescent="0.2">
      <c r="G1113" s="7"/>
    </row>
    <row r="1114" spans="7:7" x14ac:dyDescent="0.2">
      <c r="G1114" s="7"/>
    </row>
    <row r="1115" spans="7:7" x14ac:dyDescent="0.2">
      <c r="G1115" s="7"/>
    </row>
    <row r="1116" spans="7:7" x14ac:dyDescent="0.2">
      <c r="G1116" s="7"/>
    </row>
    <row r="1117" spans="7:7" x14ac:dyDescent="0.2">
      <c r="G1117" s="7"/>
    </row>
    <row r="1118" spans="7:7" x14ac:dyDescent="0.2">
      <c r="G1118" s="7"/>
    </row>
    <row r="1119" spans="7:7" x14ac:dyDescent="0.2">
      <c r="G1119" s="7"/>
    </row>
    <row r="1120" spans="7:7" x14ac:dyDescent="0.2">
      <c r="G1120" s="7"/>
    </row>
    <row r="1121" spans="7:7" x14ac:dyDescent="0.2">
      <c r="G1121" s="7"/>
    </row>
    <row r="1122" spans="7:7" x14ac:dyDescent="0.2">
      <c r="G1122" s="7"/>
    </row>
    <row r="1123" spans="7:7" x14ac:dyDescent="0.2">
      <c r="G1123" s="7"/>
    </row>
    <row r="1124" spans="7:7" x14ac:dyDescent="0.2">
      <c r="G1124" s="7"/>
    </row>
    <row r="1125" spans="7:7" x14ac:dyDescent="0.2">
      <c r="G1125" s="7"/>
    </row>
    <row r="1126" spans="7:7" x14ac:dyDescent="0.2">
      <c r="G1126" s="7"/>
    </row>
    <row r="1127" spans="7:7" x14ac:dyDescent="0.2">
      <c r="G1127" s="7"/>
    </row>
    <row r="1128" spans="7:7" x14ac:dyDescent="0.2">
      <c r="G1128" s="7"/>
    </row>
    <row r="1129" spans="7:7" x14ac:dyDescent="0.2">
      <c r="G1129" s="7"/>
    </row>
    <row r="1130" spans="7:7" x14ac:dyDescent="0.2">
      <c r="G1130" s="7"/>
    </row>
    <row r="1131" spans="7:7" x14ac:dyDescent="0.2">
      <c r="G1131" s="7"/>
    </row>
    <row r="1132" spans="7:7" x14ac:dyDescent="0.2">
      <c r="G1132" s="7"/>
    </row>
    <row r="1133" spans="7:7" x14ac:dyDescent="0.2">
      <c r="G1133" s="7"/>
    </row>
    <row r="1134" spans="7:7" x14ac:dyDescent="0.2">
      <c r="G1134" s="7"/>
    </row>
    <row r="1135" spans="7:7" x14ac:dyDescent="0.2">
      <c r="G1135" s="7"/>
    </row>
    <row r="1136" spans="7:7" x14ac:dyDescent="0.2">
      <c r="G1136" s="7"/>
    </row>
    <row r="1137" spans="7:7" x14ac:dyDescent="0.2">
      <c r="G1137" s="7"/>
    </row>
    <row r="1138" spans="7:7" x14ac:dyDescent="0.2">
      <c r="G1138" s="7"/>
    </row>
    <row r="1139" spans="7:7" x14ac:dyDescent="0.2">
      <c r="G1139" s="7"/>
    </row>
    <row r="1140" spans="7:7" x14ac:dyDescent="0.2">
      <c r="G1140" s="7"/>
    </row>
    <row r="1141" spans="7:7" x14ac:dyDescent="0.2">
      <c r="G1141" s="7"/>
    </row>
    <row r="1142" spans="7:7" x14ac:dyDescent="0.2">
      <c r="G1142" s="7"/>
    </row>
    <row r="1143" spans="7:7" x14ac:dyDescent="0.2">
      <c r="G1143" s="7"/>
    </row>
    <row r="1144" spans="7:7" x14ac:dyDescent="0.2">
      <c r="G1144" s="7"/>
    </row>
    <row r="1145" spans="7:7" x14ac:dyDescent="0.2">
      <c r="G1145" s="7"/>
    </row>
    <row r="1146" spans="7:7" x14ac:dyDescent="0.2">
      <c r="G1146" s="7"/>
    </row>
    <row r="1147" spans="7:7" x14ac:dyDescent="0.2">
      <c r="G1147" s="7"/>
    </row>
    <row r="1148" spans="7:7" x14ac:dyDescent="0.2">
      <c r="G1148" s="7"/>
    </row>
    <row r="1149" spans="7:7" x14ac:dyDescent="0.2">
      <c r="G1149" s="7"/>
    </row>
    <row r="1150" spans="7:7" x14ac:dyDescent="0.2">
      <c r="G1150" s="7"/>
    </row>
    <row r="1151" spans="7:7" x14ac:dyDescent="0.2">
      <c r="G1151" s="7"/>
    </row>
    <row r="1152" spans="7:7" x14ac:dyDescent="0.2">
      <c r="G1152" s="7"/>
    </row>
    <row r="1153" spans="7:7" x14ac:dyDescent="0.2">
      <c r="G1153" s="7"/>
    </row>
    <row r="1154" spans="7:7" x14ac:dyDescent="0.2">
      <c r="G1154" s="7"/>
    </row>
    <row r="1155" spans="7:7" x14ac:dyDescent="0.2">
      <c r="G1155" s="7"/>
    </row>
    <row r="1156" spans="7:7" x14ac:dyDescent="0.2">
      <c r="G1156" s="7"/>
    </row>
    <row r="1157" spans="7:7" x14ac:dyDescent="0.2">
      <c r="G1157" s="7"/>
    </row>
    <row r="1158" spans="7:7" x14ac:dyDescent="0.2">
      <c r="G1158" s="7"/>
    </row>
    <row r="1159" spans="7:7" x14ac:dyDescent="0.2">
      <c r="G1159" s="7"/>
    </row>
    <row r="1160" spans="7:7" x14ac:dyDescent="0.2">
      <c r="G1160" s="7"/>
    </row>
    <row r="1161" spans="7:7" x14ac:dyDescent="0.2">
      <c r="G1161" s="7"/>
    </row>
    <row r="1162" spans="7:7" x14ac:dyDescent="0.2">
      <c r="G1162" s="7"/>
    </row>
    <row r="1163" spans="7:7" x14ac:dyDescent="0.2">
      <c r="G1163" s="7"/>
    </row>
    <row r="1164" spans="7:7" x14ac:dyDescent="0.2">
      <c r="G1164" s="7"/>
    </row>
    <row r="1165" spans="7:7" x14ac:dyDescent="0.2">
      <c r="G1165" s="7"/>
    </row>
    <row r="1166" spans="7:7" x14ac:dyDescent="0.2">
      <c r="G1166" s="7"/>
    </row>
    <row r="1167" spans="7:7" x14ac:dyDescent="0.2">
      <c r="G1167" s="7"/>
    </row>
    <row r="1168" spans="7:7" x14ac:dyDescent="0.2">
      <c r="G1168" s="7"/>
    </row>
    <row r="1169" spans="7:7" x14ac:dyDescent="0.2">
      <c r="G1169" s="7"/>
    </row>
    <row r="1170" spans="7:7" x14ac:dyDescent="0.2">
      <c r="G1170" s="7"/>
    </row>
    <row r="1171" spans="7:7" x14ac:dyDescent="0.2">
      <c r="G1171" s="7"/>
    </row>
    <row r="1172" spans="7:7" x14ac:dyDescent="0.2">
      <c r="G1172" s="7"/>
    </row>
    <row r="1173" spans="7:7" x14ac:dyDescent="0.2">
      <c r="G1173" s="7"/>
    </row>
    <row r="1174" spans="7:7" x14ac:dyDescent="0.2">
      <c r="G1174" s="7"/>
    </row>
    <row r="1175" spans="7:7" x14ac:dyDescent="0.2">
      <c r="G1175" s="7"/>
    </row>
    <row r="1176" spans="7:7" x14ac:dyDescent="0.2">
      <c r="G1176" s="7"/>
    </row>
    <row r="1177" spans="7:7" x14ac:dyDescent="0.2">
      <c r="G1177" s="7"/>
    </row>
    <row r="1178" spans="7:7" x14ac:dyDescent="0.2">
      <c r="G1178" s="7"/>
    </row>
    <row r="1179" spans="7:7" x14ac:dyDescent="0.2">
      <c r="G1179" s="7"/>
    </row>
    <row r="1180" spans="7:7" x14ac:dyDescent="0.2">
      <c r="G1180" s="7"/>
    </row>
    <row r="1181" spans="7:7" x14ac:dyDescent="0.2">
      <c r="G1181" s="7"/>
    </row>
    <row r="1182" spans="7:7" x14ac:dyDescent="0.2">
      <c r="G1182" s="7"/>
    </row>
    <row r="1183" spans="7:7" x14ac:dyDescent="0.2">
      <c r="G1183" s="7"/>
    </row>
    <row r="1184" spans="7:7" x14ac:dyDescent="0.2">
      <c r="G1184" s="7"/>
    </row>
    <row r="1185" spans="7:7" x14ac:dyDescent="0.2">
      <c r="G1185" s="7"/>
    </row>
    <row r="1186" spans="7:7" x14ac:dyDescent="0.2">
      <c r="G1186" s="7"/>
    </row>
    <row r="1187" spans="7:7" x14ac:dyDescent="0.2">
      <c r="G1187" s="7"/>
    </row>
    <row r="1188" spans="7:7" x14ac:dyDescent="0.2">
      <c r="G1188" s="7"/>
    </row>
    <row r="1189" spans="7:7" x14ac:dyDescent="0.2">
      <c r="G1189" s="7"/>
    </row>
    <row r="1190" spans="7:7" x14ac:dyDescent="0.2">
      <c r="G1190" s="7"/>
    </row>
    <row r="1191" spans="7:7" x14ac:dyDescent="0.2">
      <c r="G1191" s="7"/>
    </row>
    <row r="1192" spans="7:7" x14ac:dyDescent="0.2">
      <c r="G1192" s="7"/>
    </row>
    <row r="1193" spans="7:7" x14ac:dyDescent="0.2">
      <c r="G1193" s="7"/>
    </row>
    <row r="1194" spans="7:7" x14ac:dyDescent="0.2">
      <c r="G1194" s="7"/>
    </row>
    <row r="1195" spans="7:7" x14ac:dyDescent="0.2">
      <c r="G1195" s="7"/>
    </row>
    <row r="1196" spans="7:7" x14ac:dyDescent="0.2">
      <c r="G1196" s="7"/>
    </row>
    <row r="1197" spans="7:7" x14ac:dyDescent="0.2">
      <c r="G1197" s="7"/>
    </row>
    <row r="1198" spans="7:7" x14ac:dyDescent="0.2">
      <c r="G1198" s="7"/>
    </row>
    <row r="1199" spans="7:7" x14ac:dyDescent="0.2">
      <c r="G1199" s="7"/>
    </row>
    <row r="1200" spans="7:7" x14ac:dyDescent="0.2">
      <c r="G1200" s="7"/>
    </row>
    <row r="1201" spans="7:7" x14ac:dyDescent="0.2">
      <c r="G1201" s="7"/>
    </row>
    <row r="1202" spans="7:7" x14ac:dyDescent="0.2">
      <c r="G1202" s="7"/>
    </row>
    <row r="1203" spans="7:7" x14ac:dyDescent="0.2">
      <c r="G1203" s="7"/>
    </row>
    <row r="1204" spans="7:7" x14ac:dyDescent="0.2">
      <c r="G1204" s="7"/>
    </row>
    <row r="1205" spans="7:7" x14ac:dyDescent="0.2">
      <c r="G1205" s="7"/>
    </row>
    <row r="1206" spans="7:7" x14ac:dyDescent="0.2">
      <c r="G1206" s="7"/>
    </row>
    <row r="1207" spans="7:7" x14ac:dyDescent="0.2">
      <c r="G1207" s="7"/>
    </row>
    <row r="1208" spans="7:7" x14ac:dyDescent="0.2">
      <c r="G1208" s="7"/>
    </row>
    <row r="1209" spans="7:7" x14ac:dyDescent="0.2">
      <c r="G1209" s="7"/>
    </row>
    <row r="1210" spans="7:7" x14ac:dyDescent="0.2">
      <c r="G1210" s="7"/>
    </row>
    <row r="1211" spans="7:7" x14ac:dyDescent="0.2">
      <c r="G1211" s="7"/>
    </row>
    <row r="1212" spans="7:7" x14ac:dyDescent="0.2">
      <c r="G1212" s="7"/>
    </row>
    <row r="1213" spans="7:7" x14ac:dyDescent="0.2">
      <c r="G1213" s="7"/>
    </row>
    <row r="1214" spans="7:7" x14ac:dyDescent="0.2">
      <c r="G1214" s="7"/>
    </row>
    <row r="1215" spans="7:7" x14ac:dyDescent="0.2">
      <c r="G1215" s="7"/>
    </row>
    <row r="1216" spans="7:7" x14ac:dyDescent="0.2">
      <c r="G1216" s="7"/>
    </row>
    <row r="1217" spans="7:7" x14ac:dyDescent="0.2">
      <c r="G1217" s="7"/>
    </row>
    <row r="1218" spans="7:7" x14ac:dyDescent="0.2">
      <c r="G1218" s="7"/>
    </row>
    <row r="1219" spans="7:7" x14ac:dyDescent="0.2">
      <c r="G1219" s="7"/>
    </row>
    <row r="1220" spans="7:7" x14ac:dyDescent="0.2">
      <c r="G1220" s="7"/>
    </row>
    <row r="1221" spans="7:7" x14ac:dyDescent="0.2">
      <c r="G1221" s="7"/>
    </row>
    <row r="1222" spans="7:7" x14ac:dyDescent="0.2">
      <c r="G1222" s="7"/>
    </row>
    <row r="1223" spans="7:7" x14ac:dyDescent="0.2">
      <c r="G1223" s="7"/>
    </row>
    <row r="1224" spans="7:7" x14ac:dyDescent="0.2">
      <c r="G1224" s="7"/>
    </row>
    <row r="1225" spans="7:7" x14ac:dyDescent="0.2">
      <c r="G1225" s="7"/>
    </row>
    <row r="1226" spans="7:7" x14ac:dyDescent="0.2">
      <c r="G1226" s="7"/>
    </row>
    <row r="1227" spans="7:7" x14ac:dyDescent="0.2">
      <c r="G1227" s="7"/>
    </row>
    <row r="1228" spans="7:7" x14ac:dyDescent="0.2">
      <c r="G1228" s="7"/>
    </row>
    <row r="1229" spans="7:7" x14ac:dyDescent="0.2">
      <c r="G1229" s="7"/>
    </row>
    <row r="1230" spans="7:7" x14ac:dyDescent="0.2">
      <c r="G1230" s="7"/>
    </row>
    <row r="1231" spans="7:7" x14ac:dyDescent="0.2">
      <c r="G1231" s="7"/>
    </row>
    <row r="1232" spans="7:7" x14ac:dyDescent="0.2">
      <c r="G1232" s="7"/>
    </row>
    <row r="1233" spans="7:7" x14ac:dyDescent="0.2">
      <c r="G1233" s="7"/>
    </row>
    <row r="1234" spans="7:7" x14ac:dyDescent="0.2">
      <c r="G1234" s="7"/>
    </row>
    <row r="1235" spans="7:7" x14ac:dyDescent="0.2">
      <c r="G1235" s="7"/>
    </row>
    <row r="1236" spans="7:7" x14ac:dyDescent="0.2">
      <c r="G1236" s="7"/>
    </row>
    <row r="1237" spans="7:7" x14ac:dyDescent="0.2">
      <c r="G1237" s="7"/>
    </row>
    <row r="1238" spans="7:7" x14ac:dyDescent="0.2">
      <c r="G1238" s="7"/>
    </row>
    <row r="1239" spans="7:7" x14ac:dyDescent="0.2">
      <c r="G1239" s="7"/>
    </row>
    <row r="1240" spans="7:7" x14ac:dyDescent="0.2">
      <c r="G1240" s="7"/>
    </row>
    <row r="1241" spans="7:7" x14ac:dyDescent="0.2">
      <c r="G1241" s="7"/>
    </row>
    <row r="1242" spans="7:7" x14ac:dyDescent="0.2">
      <c r="G1242" s="7"/>
    </row>
    <row r="1243" spans="7:7" x14ac:dyDescent="0.2">
      <c r="G1243" s="7"/>
    </row>
    <row r="1244" spans="7:7" x14ac:dyDescent="0.2">
      <c r="G1244" s="7"/>
    </row>
    <row r="1245" spans="7:7" x14ac:dyDescent="0.2">
      <c r="G1245" s="7"/>
    </row>
    <row r="1246" spans="7:7" x14ac:dyDescent="0.2">
      <c r="G1246" s="7"/>
    </row>
    <row r="1247" spans="7:7" x14ac:dyDescent="0.2">
      <c r="G1247" s="7"/>
    </row>
    <row r="1248" spans="7:7" x14ac:dyDescent="0.2">
      <c r="G1248" s="7"/>
    </row>
    <row r="1249" spans="7:7" x14ac:dyDescent="0.2">
      <c r="G1249" s="7"/>
    </row>
    <row r="1250" spans="7:7" x14ac:dyDescent="0.2">
      <c r="G1250" s="7"/>
    </row>
    <row r="1251" spans="7:7" x14ac:dyDescent="0.2">
      <c r="G1251" s="7"/>
    </row>
    <row r="1252" spans="7:7" x14ac:dyDescent="0.2">
      <c r="G1252" s="7"/>
    </row>
    <row r="1253" spans="7:7" x14ac:dyDescent="0.2">
      <c r="G1253" s="7"/>
    </row>
    <row r="1254" spans="7:7" x14ac:dyDescent="0.2">
      <c r="G1254" s="7"/>
    </row>
    <row r="1255" spans="7:7" x14ac:dyDescent="0.2">
      <c r="G1255" s="7"/>
    </row>
    <row r="1256" spans="7:7" x14ac:dyDescent="0.2">
      <c r="G1256" s="7"/>
    </row>
    <row r="1257" spans="7:7" x14ac:dyDescent="0.2">
      <c r="G1257" s="7"/>
    </row>
    <row r="1258" spans="7:7" x14ac:dyDescent="0.2">
      <c r="G1258" s="7"/>
    </row>
    <row r="1259" spans="7:7" x14ac:dyDescent="0.2">
      <c r="G1259" s="7"/>
    </row>
    <row r="1260" spans="7:7" x14ac:dyDescent="0.2">
      <c r="G1260" s="7"/>
    </row>
    <row r="1261" spans="7:7" x14ac:dyDescent="0.2">
      <c r="G1261" s="7"/>
    </row>
    <row r="1262" spans="7:7" x14ac:dyDescent="0.2">
      <c r="G1262" s="7"/>
    </row>
    <row r="1263" spans="7:7" x14ac:dyDescent="0.2">
      <c r="G1263" s="7"/>
    </row>
    <row r="1264" spans="7:7" x14ac:dyDescent="0.2">
      <c r="G1264" s="7"/>
    </row>
    <row r="1265" spans="7:7" x14ac:dyDescent="0.2">
      <c r="G1265" s="7"/>
    </row>
    <row r="1266" spans="7:7" x14ac:dyDescent="0.2">
      <c r="G1266" s="7"/>
    </row>
    <row r="1267" spans="7:7" x14ac:dyDescent="0.2">
      <c r="G1267" s="7"/>
    </row>
    <row r="1268" spans="7:7" x14ac:dyDescent="0.2">
      <c r="G1268" s="7"/>
    </row>
    <row r="1269" spans="7:7" x14ac:dyDescent="0.2">
      <c r="G1269" s="7"/>
    </row>
    <row r="1270" spans="7:7" x14ac:dyDescent="0.2">
      <c r="G1270" s="7"/>
    </row>
    <row r="1271" spans="7:7" x14ac:dyDescent="0.2">
      <c r="G1271" s="7"/>
    </row>
    <row r="1272" spans="7:7" x14ac:dyDescent="0.2">
      <c r="G1272" s="7"/>
    </row>
    <row r="1273" spans="7:7" x14ac:dyDescent="0.2">
      <c r="G1273" s="7"/>
    </row>
    <row r="1274" spans="7:7" x14ac:dyDescent="0.2">
      <c r="G1274" s="7"/>
    </row>
    <row r="1275" spans="7:7" x14ac:dyDescent="0.2">
      <c r="G1275" s="7"/>
    </row>
    <row r="1276" spans="7:7" x14ac:dyDescent="0.2">
      <c r="G1276" s="7"/>
    </row>
    <row r="1277" spans="7:7" x14ac:dyDescent="0.2">
      <c r="G1277" s="7"/>
    </row>
    <row r="1278" spans="7:7" x14ac:dyDescent="0.2">
      <c r="G1278" s="7"/>
    </row>
    <row r="1279" spans="7:7" x14ac:dyDescent="0.2">
      <c r="G1279" s="7"/>
    </row>
    <row r="1280" spans="7:7" x14ac:dyDescent="0.2">
      <c r="G1280" s="7"/>
    </row>
    <row r="1281" spans="7:7" x14ac:dyDescent="0.2">
      <c r="G1281" s="7"/>
    </row>
    <row r="1282" spans="7:7" x14ac:dyDescent="0.2">
      <c r="G1282" s="7"/>
    </row>
    <row r="1283" spans="7:7" x14ac:dyDescent="0.2">
      <c r="G1283" s="7"/>
    </row>
    <row r="1284" spans="7:7" x14ac:dyDescent="0.2">
      <c r="G1284" s="7"/>
    </row>
    <row r="1285" spans="7:7" x14ac:dyDescent="0.2">
      <c r="G1285" s="7"/>
    </row>
    <row r="1286" spans="7:7" x14ac:dyDescent="0.2">
      <c r="G1286" s="7"/>
    </row>
    <row r="1287" spans="7:7" x14ac:dyDescent="0.2">
      <c r="G1287" s="7"/>
    </row>
    <row r="1288" spans="7:7" x14ac:dyDescent="0.2">
      <c r="G1288" s="7"/>
    </row>
    <row r="1289" spans="7:7" x14ac:dyDescent="0.2">
      <c r="G1289" s="7"/>
    </row>
    <row r="1290" spans="7:7" x14ac:dyDescent="0.2">
      <c r="G1290" s="7"/>
    </row>
    <row r="1291" spans="7:7" x14ac:dyDescent="0.2">
      <c r="G1291" s="7"/>
    </row>
    <row r="1292" spans="7:7" x14ac:dyDescent="0.2">
      <c r="G1292" s="7"/>
    </row>
    <row r="1293" spans="7:7" x14ac:dyDescent="0.2">
      <c r="G1293" s="7"/>
    </row>
    <row r="1294" spans="7:7" x14ac:dyDescent="0.2">
      <c r="G1294" s="7"/>
    </row>
    <row r="1295" spans="7:7" x14ac:dyDescent="0.2">
      <c r="G1295" s="7"/>
    </row>
    <row r="1296" spans="7:7" x14ac:dyDescent="0.2">
      <c r="G1296" s="7"/>
    </row>
    <row r="1297" spans="7:7" x14ac:dyDescent="0.2">
      <c r="G1297" s="7"/>
    </row>
    <row r="1298" spans="7:7" x14ac:dyDescent="0.2">
      <c r="G1298" s="7"/>
    </row>
    <row r="1299" spans="7:7" x14ac:dyDescent="0.2">
      <c r="G1299" s="7"/>
    </row>
    <row r="1300" spans="7:7" x14ac:dyDescent="0.2">
      <c r="G1300" s="7"/>
    </row>
    <row r="1301" spans="7:7" x14ac:dyDescent="0.2">
      <c r="G1301" s="7"/>
    </row>
    <row r="1302" spans="7:7" x14ac:dyDescent="0.2">
      <c r="G1302" s="7"/>
    </row>
    <row r="1303" spans="7:7" x14ac:dyDescent="0.2">
      <c r="G1303" s="7"/>
    </row>
    <row r="1304" spans="7:7" x14ac:dyDescent="0.2">
      <c r="G1304" s="7"/>
    </row>
    <row r="1305" spans="7:7" x14ac:dyDescent="0.2">
      <c r="G1305" s="7"/>
    </row>
    <row r="1306" spans="7:7" x14ac:dyDescent="0.2">
      <c r="G1306" s="7"/>
    </row>
    <row r="1307" spans="7:7" x14ac:dyDescent="0.2">
      <c r="G1307" s="7"/>
    </row>
    <row r="1308" spans="7:7" x14ac:dyDescent="0.2">
      <c r="G1308" s="7"/>
    </row>
    <row r="1309" spans="7:7" x14ac:dyDescent="0.2">
      <c r="G1309" s="7"/>
    </row>
    <row r="1310" spans="7:7" x14ac:dyDescent="0.2">
      <c r="G1310" s="7"/>
    </row>
    <row r="1311" spans="7:7" x14ac:dyDescent="0.2">
      <c r="G1311" s="7"/>
    </row>
    <row r="1312" spans="7:7" x14ac:dyDescent="0.2">
      <c r="G1312" s="7"/>
    </row>
    <row r="1313" spans="7:7" x14ac:dyDescent="0.2">
      <c r="G1313" s="7"/>
    </row>
    <row r="1314" spans="7:7" x14ac:dyDescent="0.2">
      <c r="G1314" s="7"/>
    </row>
    <row r="1315" spans="7:7" x14ac:dyDescent="0.2">
      <c r="G1315" s="7"/>
    </row>
    <row r="1316" spans="7:7" x14ac:dyDescent="0.2">
      <c r="G1316" s="7"/>
    </row>
    <row r="1317" spans="7:7" x14ac:dyDescent="0.2">
      <c r="G1317" s="7"/>
    </row>
    <row r="1318" spans="7:7" x14ac:dyDescent="0.2">
      <c r="G1318" s="7"/>
    </row>
    <row r="1319" spans="7:7" x14ac:dyDescent="0.2">
      <c r="G1319" s="7"/>
    </row>
    <row r="1320" spans="7:7" x14ac:dyDescent="0.2">
      <c r="G1320" s="7"/>
    </row>
    <row r="1321" spans="7:7" x14ac:dyDescent="0.2">
      <c r="G1321" s="7"/>
    </row>
    <row r="1322" spans="7:7" x14ac:dyDescent="0.2">
      <c r="G1322" s="7"/>
    </row>
    <row r="1323" spans="7:7" x14ac:dyDescent="0.2">
      <c r="G1323" s="7"/>
    </row>
    <row r="1324" spans="7:7" x14ac:dyDescent="0.2">
      <c r="G1324" s="7"/>
    </row>
    <row r="1325" spans="7:7" x14ac:dyDescent="0.2">
      <c r="G1325" s="7"/>
    </row>
    <row r="1326" spans="7:7" x14ac:dyDescent="0.2">
      <c r="G1326" s="7"/>
    </row>
    <row r="1327" spans="7:7" x14ac:dyDescent="0.2">
      <c r="G1327" s="7"/>
    </row>
    <row r="1328" spans="7:7" x14ac:dyDescent="0.2">
      <c r="G1328" s="7"/>
    </row>
    <row r="1329" spans="7:7" x14ac:dyDescent="0.2">
      <c r="G1329" s="7"/>
    </row>
    <row r="1330" spans="7:7" x14ac:dyDescent="0.2">
      <c r="G1330" s="7"/>
    </row>
    <row r="1331" spans="7:7" x14ac:dyDescent="0.2">
      <c r="G1331" s="7"/>
    </row>
    <row r="1332" spans="7:7" x14ac:dyDescent="0.2">
      <c r="G1332" s="7"/>
    </row>
    <row r="1333" spans="7:7" x14ac:dyDescent="0.2">
      <c r="G1333" s="7"/>
    </row>
    <row r="1334" spans="7:7" x14ac:dyDescent="0.2">
      <c r="G1334" s="7"/>
    </row>
    <row r="1335" spans="7:7" x14ac:dyDescent="0.2">
      <c r="G1335" s="7"/>
    </row>
    <row r="1336" spans="7:7" x14ac:dyDescent="0.2">
      <c r="G1336" s="7"/>
    </row>
    <row r="1337" spans="7:7" x14ac:dyDescent="0.2">
      <c r="G1337" s="7"/>
    </row>
    <row r="1338" spans="7:7" x14ac:dyDescent="0.2">
      <c r="G1338" s="7"/>
    </row>
    <row r="1339" spans="7:7" x14ac:dyDescent="0.2">
      <c r="G1339" s="7"/>
    </row>
    <row r="1340" spans="7:7" x14ac:dyDescent="0.2">
      <c r="G1340" s="7"/>
    </row>
    <row r="1341" spans="7:7" x14ac:dyDescent="0.2">
      <c r="G1341" s="7"/>
    </row>
    <row r="1342" spans="7:7" x14ac:dyDescent="0.2">
      <c r="G1342" s="7"/>
    </row>
    <row r="1343" spans="7:7" x14ac:dyDescent="0.2">
      <c r="G1343" s="7"/>
    </row>
    <row r="1344" spans="7:7" x14ac:dyDescent="0.2">
      <c r="G1344" s="7"/>
    </row>
    <row r="1345" spans="7:7" x14ac:dyDescent="0.2">
      <c r="G1345" s="7"/>
    </row>
    <row r="1346" spans="7:7" x14ac:dyDescent="0.2">
      <c r="G1346" s="7"/>
    </row>
    <row r="1347" spans="7:7" x14ac:dyDescent="0.2">
      <c r="G1347" s="7"/>
    </row>
    <row r="1348" spans="7:7" x14ac:dyDescent="0.2">
      <c r="G1348" s="7"/>
    </row>
    <row r="1349" spans="7:7" x14ac:dyDescent="0.2">
      <c r="G1349" s="7"/>
    </row>
    <row r="1350" spans="7:7" x14ac:dyDescent="0.2">
      <c r="G1350" s="7"/>
    </row>
    <row r="1351" spans="7:7" x14ac:dyDescent="0.2">
      <c r="G1351" s="7"/>
    </row>
    <row r="1352" spans="7:7" x14ac:dyDescent="0.2">
      <c r="G1352" s="7"/>
    </row>
    <row r="1353" spans="7:7" x14ac:dyDescent="0.2">
      <c r="G1353" s="7"/>
    </row>
    <row r="1354" spans="7:7" x14ac:dyDescent="0.2">
      <c r="G1354" s="7"/>
    </row>
    <row r="1355" spans="7:7" x14ac:dyDescent="0.2">
      <c r="G1355" s="7"/>
    </row>
    <row r="1356" spans="7:7" x14ac:dyDescent="0.2">
      <c r="G1356" s="7"/>
    </row>
    <row r="1357" spans="7:7" x14ac:dyDescent="0.2">
      <c r="G1357" s="7"/>
    </row>
    <row r="1358" spans="7:7" x14ac:dyDescent="0.2">
      <c r="G1358" s="7"/>
    </row>
    <row r="1359" spans="7:7" x14ac:dyDescent="0.2">
      <c r="G1359" s="7"/>
    </row>
    <row r="1360" spans="7:7" x14ac:dyDescent="0.2">
      <c r="G1360" s="7"/>
    </row>
    <row r="1361" spans="7:7" x14ac:dyDescent="0.2">
      <c r="G1361" s="7"/>
    </row>
    <row r="1362" spans="7:7" x14ac:dyDescent="0.2">
      <c r="G1362" s="7"/>
    </row>
    <row r="1363" spans="7:7" x14ac:dyDescent="0.2">
      <c r="G1363" s="7"/>
    </row>
    <row r="1364" spans="7:7" x14ac:dyDescent="0.2">
      <c r="G1364" s="7"/>
    </row>
    <row r="1365" spans="7:7" x14ac:dyDescent="0.2">
      <c r="G1365" s="7"/>
    </row>
    <row r="1366" spans="7:7" x14ac:dyDescent="0.2">
      <c r="G1366" s="7"/>
    </row>
    <row r="1367" spans="7:7" x14ac:dyDescent="0.2">
      <c r="G1367" s="7"/>
    </row>
    <row r="1368" spans="7:7" x14ac:dyDescent="0.2">
      <c r="G1368" s="7"/>
    </row>
    <row r="1369" spans="7:7" x14ac:dyDescent="0.2">
      <c r="G1369" s="7"/>
    </row>
    <row r="1370" spans="7:7" x14ac:dyDescent="0.2">
      <c r="G1370" s="7"/>
    </row>
    <row r="1371" spans="7:7" x14ac:dyDescent="0.2">
      <c r="G1371" s="7"/>
    </row>
    <row r="1372" spans="7:7" x14ac:dyDescent="0.2">
      <c r="G1372" s="7"/>
    </row>
    <row r="1373" spans="7:7" x14ac:dyDescent="0.2">
      <c r="G1373" s="7"/>
    </row>
    <row r="1374" spans="7:7" x14ac:dyDescent="0.2">
      <c r="G1374" s="7"/>
    </row>
    <row r="1375" spans="7:7" x14ac:dyDescent="0.2">
      <c r="G1375" s="7"/>
    </row>
    <row r="1376" spans="7:7" x14ac:dyDescent="0.2">
      <c r="G1376" s="7"/>
    </row>
    <row r="1377" spans="7:7" x14ac:dyDescent="0.2">
      <c r="G1377" s="7"/>
    </row>
    <row r="1378" spans="7:7" x14ac:dyDescent="0.2">
      <c r="G1378" s="7"/>
    </row>
    <row r="1379" spans="7:7" x14ac:dyDescent="0.2">
      <c r="G1379" s="7"/>
    </row>
    <row r="1380" spans="7:7" x14ac:dyDescent="0.2">
      <c r="G1380" s="7"/>
    </row>
    <row r="1381" spans="7:7" x14ac:dyDescent="0.2">
      <c r="G1381" s="7"/>
    </row>
    <row r="1382" spans="7:7" x14ac:dyDescent="0.2">
      <c r="G1382" s="7"/>
    </row>
    <row r="1383" spans="7:7" x14ac:dyDescent="0.2">
      <c r="G1383" s="7"/>
    </row>
    <row r="1384" spans="7:7" x14ac:dyDescent="0.2">
      <c r="G1384" s="7"/>
    </row>
    <row r="1385" spans="7:7" x14ac:dyDescent="0.2">
      <c r="G1385" s="7"/>
    </row>
    <row r="1386" spans="7:7" x14ac:dyDescent="0.2">
      <c r="G1386" s="7"/>
    </row>
    <row r="1387" spans="7:7" x14ac:dyDescent="0.2">
      <c r="G1387" s="7"/>
    </row>
    <row r="1388" spans="7:7" x14ac:dyDescent="0.2">
      <c r="G1388" s="7"/>
    </row>
    <row r="1389" spans="7:7" x14ac:dyDescent="0.2">
      <c r="G1389" s="7"/>
    </row>
    <row r="1390" spans="7:7" x14ac:dyDescent="0.2">
      <c r="G1390" s="7"/>
    </row>
    <row r="1391" spans="7:7" x14ac:dyDescent="0.2">
      <c r="G1391" s="7"/>
    </row>
    <row r="1392" spans="7:7" x14ac:dyDescent="0.2">
      <c r="G1392" s="7"/>
    </row>
    <row r="1393" spans="7:7" x14ac:dyDescent="0.2">
      <c r="G1393" s="7"/>
    </row>
    <row r="1394" spans="7:7" x14ac:dyDescent="0.2">
      <c r="G1394" s="7"/>
    </row>
    <row r="1395" spans="7:7" x14ac:dyDescent="0.2">
      <c r="G1395" s="7"/>
    </row>
    <row r="1396" spans="7:7" x14ac:dyDescent="0.2">
      <c r="G1396" s="7"/>
    </row>
    <row r="1397" spans="7:7" x14ac:dyDescent="0.2">
      <c r="G1397" s="7"/>
    </row>
    <row r="1398" spans="7:7" x14ac:dyDescent="0.2">
      <c r="G1398" s="7"/>
    </row>
    <row r="1399" spans="7:7" x14ac:dyDescent="0.2">
      <c r="G1399" s="7"/>
    </row>
    <row r="1400" spans="7:7" x14ac:dyDescent="0.2">
      <c r="G1400" s="7"/>
    </row>
    <row r="1401" spans="7:7" x14ac:dyDescent="0.2">
      <c r="G1401" s="7"/>
    </row>
    <row r="1402" spans="7:7" x14ac:dyDescent="0.2">
      <c r="G1402" s="7"/>
    </row>
    <row r="1403" spans="7:7" x14ac:dyDescent="0.2">
      <c r="G1403" s="7"/>
    </row>
    <row r="1404" spans="7:7" x14ac:dyDescent="0.2">
      <c r="G1404" s="7"/>
    </row>
    <row r="1405" spans="7:7" x14ac:dyDescent="0.2">
      <c r="G1405" s="7"/>
    </row>
    <row r="1406" spans="7:7" x14ac:dyDescent="0.2">
      <c r="G1406" s="7"/>
    </row>
    <row r="1407" spans="7:7" x14ac:dyDescent="0.2">
      <c r="G1407" s="7"/>
    </row>
    <row r="1408" spans="7:7" x14ac:dyDescent="0.2">
      <c r="G1408" s="7"/>
    </row>
    <row r="1409" spans="7:7" x14ac:dyDescent="0.2">
      <c r="G1409" s="7"/>
    </row>
    <row r="1410" spans="7:7" x14ac:dyDescent="0.2">
      <c r="G1410" s="7"/>
    </row>
    <row r="1411" spans="7:7" x14ac:dyDescent="0.2">
      <c r="G1411" s="7"/>
    </row>
    <row r="1412" spans="7:7" x14ac:dyDescent="0.2">
      <c r="G1412" s="7"/>
    </row>
    <row r="1413" spans="7:7" x14ac:dyDescent="0.2">
      <c r="G1413" s="7"/>
    </row>
    <row r="1414" spans="7:7" x14ac:dyDescent="0.2">
      <c r="G1414" s="7"/>
    </row>
    <row r="1415" spans="7:7" x14ac:dyDescent="0.2">
      <c r="G1415" s="7"/>
    </row>
    <row r="1416" spans="7:7" x14ac:dyDescent="0.2">
      <c r="G1416" s="7"/>
    </row>
    <row r="1417" spans="7:7" x14ac:dyDescent="0.2">
      <c r="G1417" s="7"/>
    </row>
    <row r="1418" spans="7:7" x14ac:dyDescent="0.2">
      <c r="G1418" s="7"/>
    </row>
    <row r="1419" spans="7:7" x14ac:dyDescent="0.2">
      <c r="G1419" s="7"/>
    </row>
    <row r="1420" spans="7:7" x14ac:dyDescent="0.2">
      <c r="G1420" s="7"/>
    </row>
    <row r="1421" spans="7:7" x14ac:dyDescent="0.2">
      <c r="G1421" s="7"/>
    </row>
    <row r="1422" spans="7:7" x14ac:dyDescent="0.2">
      <c r="G1422" s="7"/>
    </row>
    <row r="1423" spans="7:7" x14ac:dyDescent="0.2">
      <c r="G1423" s="7"/>
    </row>
    <row r="1424" spans="7:7" x14ac:dyDescent="0.2">
      <c r="G1424" s="7"/>
    </row>
    <row r="1425" spans="7:7" x14ac:dyDescent="0.2">
      <c r="G1425" s="7"/>
    </row>
    <row r="1426" spans="7:7" x14ac:dyDescent="0.2">
      <c r="G1426" s="7"/>
    </row>
    <row r="1427" spans="7:7" x14ac:dyDescent="0.2">
      <c r="G1427" s="7"/>
    </row>
    <row r="1428" spans="7:7" x14ac:dyDescent="0.2">
      <c r="G1428" s="7"/>
    </row>
    <row r="1429" spans="7:7" x14ac:dyDescent="0.2">
      <c r="G1429" s="7"/>
    </row>
    <row r="1430" spans="7:7" x14ac:dyDescent="0.2">
      <c r="G1430" s="7"/>
    </row>
    <row r="1431" spans="7:7" x14ac:dyDescent="0.2">
      <c r="G1431" s="7"/>
    </row>
    <row r="1432" spans="7:7" x14ac:dyDescent="0.2">
      <c r="G1432" s="7"/>
    </row>
    <row r="1433" spans="7:7" x14ac:dyDescent="0.2">
      <c r="G1433" s="7"/>
    </row>
    <row r="1434" spans="7:7" x14ac:dyDescent="0.2">
      <c r="G1434" s="7"/>
    </row>
    <row r="1435" spans="7:7" x14ac:dyDescent="0.2">
      <c r="G1435" s="7"/>
    </row>
    <row r="1436" spans="7:7" x14ac:dyDescent="0.2">
      <c r="G1436" s="7"/>
    </row>
    <row r="1437" spans="7:7" x14ac:dyDescent="0.2">
      <c r="G1437" s="7"/>
    </row>
    <row r="1438" spans="7:7" x14ac:dyDescent="0.2">
      <c r="G1438" s="7"/>
    </row>
    <row r="1439" spans="7:7" x14ac:dyDescent="0.2">
      <c r="G1439" s="7"/>
    </row>
    <row r="1440" spans="7:7" x14ac:dyDescent="0.2">
      <c r="G1440" s="7"/>
    </row>
    <row r="1441" spans="7:7" x14ac:dyDescent="0.2">
      <c r="G1441" s="7"/>
    </row>
    <row r="1442" spans="7:7" x14ac:dyDescent="0.2">
      <c r="G1442" s="7"/>
    </row>
    <row r="1443" spans="7:7" x14ac:dyDescent="0.2">
      <c r="G1443" s="7"/>
    </row>
    <row r="1444" spans="7:7" x14ac:dyDescent="0.2">
      <c r="G1444" s="7"/>
    </row>
    <row r="1445" spans="7:7" x14ac:dyDescent="0.2">
      <c r="G1445" s="7"/>
    </row>
    <row r="1446" spans="7:7" x14ac:dyDescent="0.2">
      <c r="G1446" s="7"/>
    </row>
    <row r="1447" spans="7:7" x14ac:dyDescent="0.2">
      <c r="G1447" s="7"/>
    </row>
    <row r="1448" spans="7:7" x14ac:dyDescent="0.2">
      <c r="G1448" s="7"/>
    </row>
    <row r="1449" spans="7:7" x14ac:dyDescent="0.2">
      <c r="G1449" s="7"/>
    </row>
    <row r="1450" spans="7:7" x14ac:dyDescent="0.2">
      <c r="G1450" s="7"/>
    </row>
    <row r="1451" spans="7:7" x14ac:dyDescent="0.2">
      <c r="G1451" s="7"/>
    </row>
    <row r="1452" spans="7:7" x14ac:dyDescent="0.2">
      <c r="G1452" s="7"/>
    </row>
    <row r="1453" spans="7:7" x14ac:dyDescent="0.2">
      <c r="G1453" s="7"/>
    </row>
    <row r="1454" spans="7:7" x14ac:dyDescent="0.2">
      <c r="G1454" s="7"/>
    </row>
    <row r="1455" spans="7:7" x14ac:dyDescent="0.2">
      <c r="G1455" s="7"/>
    </row>
    <row r="1456" spans="7:7" x14ac:dyDescent="0.2">
      <c r="G1456" s="7"/>
    </row>
    <row r="1457" spans="7:7" x14ac:dyDescent="0.2">
      <c r="G1457" s="7"/>
    </row>
    <row r="1458" spans="7:7" x14ac:dyDescent="0.2">
      <c r="G1458" s="7"/>
    </row>
    <row r="1459" spans="7:7" x14ac:dyDescent="0.2">
      <c r="G1459" s="7"/>
    </row>
    <row r="1460" spans="7:7" x14ac:dyDescent="0.2">
      <c r="G1460" s="7"/>
    </row>
    <row r="1461" spans="7:7" x14ac:dyDescent="0.2">
      <c r="G1461" s="7"/>
    </row>
    <row r="1462" spans="7:7" x14ac:dyDescent="0.2">
      <c r="G1462" s="7"/>
    </row>
    <row r="1463" spans="7:7" x14ac:dyDescent="0.2">
      <c r="G1463" s="7"/>
    </row>
    <row r="1464" spans="7:7" x14ac:dyDescent="0.2">
      <c r="G1464" s="7"/>
    </row>
    <row r="1465" spans="7:7" x14ac:dyDescent="0.2">
      <c r="G1465" s="7"/>
    </row>
    <row r="1466" spans="7:7" x14ac:dyDescent="0.2">
      <c r="G1466" s="7"/>
    </row>
    <row r="1467" spans="7:7" x14ac:dyDescent="0.2">
      <c r="G1467" s="7"/>
    </row>
    <row r="1468" spans="7:7" x14ac:dyDescent="0.2">
      <c r="G1468" s="7"/>
    </row>
    <row r="1469" spans="7:7" x14ac:dyDescent="0.2">
      <c r="G1469" s="7"/>
    </row>
    <row r="1470" spans="7:7" x14ac:dyDescent="0.2">
      <c r="G1470" s="7"/>
    </row>
    <row r="1471" spans="7:7" x14ac:dyDescent="0.2">
      <c r="G1471" s="7"/>
    </row>
    <row r="1472" spans="7:7" x14ac:dyDescent="0.2">
      <c r="G1472" s="7"/>
    </row>
    <row r="1473" spans="7:7" x14ac:dyDescent="0.2">
      <c r="G1473" s="7"/>
    </row>
  </sheetData>
  <mergeCells count="1">
    <mergeCell ref="A19:F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92D050"/>
  </sheetPr>
  <dimension ref="A1:H1464"/>
  <sheetViews>
    <sheetView zoomScaleNormal="100" zoomScaleSheetLayoutView="100" workbookViewId="0">
      <pane ySplit="1" topLeftCell="A2" activePane="bottomLeft" state="frozen"/>
      <selection activeCell="I1" sqref="I1"/>
      <selection pane="bottomLeft" activeCell="I10" sqref="I10"/>
    </sheetView>
  </sheetViews>
  <sheetFormatPr defaultRowHeight="12.75" x14ac:dyDescent="0.2"/>
  <cols>
    <col min="1" max="1" width="20.5703125" customWidth="1"/>
    <col min="2" max="7" width="6.28515625" customWidth="1"/>
    <col min="8" max="13" width="7.28515625" customWidth="1"/>
  </cols>
  <sheetData>
    <row r="1" spans="1:7" ht="123.75" x14ac:dyDescent="0.2">
      <c r="A1" s="18" t="s">
        <v>176</v>
      </c>
      <c r="B1" s="26" t="s">
        <v>224</v>
      </c>
      <c r="C1" s="26" t="s">
        <v>225</v>
      </c>
      <c r="D1" s="26" t="s">
        <v>226</v>
      </c>
      <c r="E1" s="30" t="s">
        <v>165</v>
      </c>
      <c r="F1" s="31" t="s">
        <v>170</v>
      </c>
      <c r="G1" s="31" t="s">
        <v>2</v>
      </c>
    </row>
    <row r="2" spans="1:7" s="3" customFormat="1" x14ac:dyDescent="0.2">
      <c r="A2" s="1">
        <v>2015</v>
      </c>
      <c r="B2" s="2" t="s">
        <v>209</v>
      </c>
      <c r="C2" s="2" t="s">
        <v>196</v>
      </c>
      <c r="D2" s="2" t="s">
        <v>190</v>
      </c>
      <c r="E2" s="2"/>
      <c r="F2" s="2"/>
    </row>
    <row r="4" spans="1:7" ht="15.75" x14ac:dyDescent="0.25">
      <c r="A4" s="5" t="s">
        <v>80</v>
      </c>
      <c r="B4" s="7"/>
      <c r="C4" s="7"/>
      <c r="D4" s="7"/>
      <c r="E4" s="7"/>
      <c r="F4" s="7"/>
      <c r="G4" s="7"/>
    </row>
    <row r="5" spans="1:7" x14ac:dyDescent="0.2">
      <c r="A5" s="6" t="s">
        <v>5</v>
      </c>
      <c r="B5" s="59">
        <v>52</v>
      </c>
      <c r="C5" s="59">
        <v>26</v>
      </c>
      <c r="D5" s="59">
        <v>47</v>
      </c>
      <c r="E5" s="45">
        <f t="shared" ref="E5:E36" si="0">G5-SUM(B5:D5)</f>
        <v>25</v>
      </c>
      <c r="F5" s="45">
        <f>FamilyCourt!G255</f>
        <v>75</v>
      </c>
      <c r="G5" s="45">
        <f>F5*2</f>
        <v>150</v>
      </c>
    </row>
    <row r="6" spans="1:7" x14ac:dyDescent="0.2">
      <c r="A6" s="6" t="s">
        <v>6</v>
      </c>
      <c r="B6" s="59">
        <v>35</v>
      </c>
      <c r="C6" s="59">
        <v>21</v>
      </c>
      <c r="D6" s="59">
        <v>29</v>
      </c>
      <c r="E6" s="45">
        <f t="shared" si="0"/>
        <v>17</v>
      </c>
      <c r="F6" s="45">
        <f>FamilyCourt!G256</f>
        <v>51</v>
      </c>
      <c r="G6" s="45">
        <f t="shared" ref="G6:G46" si="1">F6*2</f>
        <v>102</v>
      </c>
    </row>
    <row r="7" spans="1:7" x14ac:dyDescent="0.2">
      <c r="A7" s="6" t="s">
        <v>9</v>
      </c>
      <c r="B7" s="59">
        <v>44</v>
      </c>
      <c r="C7" s="59">
        <v>17</v>
      </c>
      <c r="D7" s="59">
        <v>45</v>
      </c>
      <c r="E7" s="45">
        <f t="shared" si="0"/>
        <v>18</v>
      </c>
      <c r="F7" s="45">
        <f>FamilyCourt!G257</f>
        <v>62</v>
      </c>
      <c r="G7" s="45">
        <f t="shared" si="1"/>
        <v>124</v>
      </c>
    </row>
    <row r="8" spans="1:7" x14ac:dyDescent="0.2">
      <c r="A8" s="6" t="s">
        <v>10</v>
      </c>
      <c r="B8" s="59">
        <v>46</v>
      </c>
      <c r="C8" s="59">
        <v>18</v>
      </c>
      <c r="D8" s="59">
        <v>43</v>
      </c>
      <c r="E8" s="45">
        <f t="shared" si="0"/>
        <v>17</v>
      </c>
      <c r="F8" s="45">
        <f>FamilyCourt!G258</f>
        <v>62</v>
      </c>
      <c r="G8" s="45">
        <f t="shared" si="1"/>
        <v>124</v>
      </c>
    </row>
    <row r="9" spans="1:7" x14ac:dyDescent="0.2">
      <c r="A9" s="6" t="s">
        <v>12</v>
      </c>
      <c r="B9" s="59">
        <v>45</v>
      </c>
      <c r="C9" s="59">
        <v>30</v>
      </c>
      <c r="D9" s="59">
        <v>32</v>
      </c>
      <c r="E9" s="45">
        <f t="shared" si="0"/>
        <v>35</v>
      </c>
      <c r="F9" s="45">
        <f>FamilyCourt!G259</f>
        <v>71</v>
      </c>
      <c r="G9" s="45">
        <f t="shared" si="1"/>
        <v>142</v>
      </c>
    </row>
    <row r="10" spans="1:7" x14ac:dyDescent="0.2">
      <c r="A10" s="6" t="s">
        <v>14</v>
      </c>
      <c r="B10" s="59">
        <v>30</v>
      </c>
      <c r="C10" s="59">
        <v>26</v>
      </c>
      <c r="D10" s="59">
        <v>23</v>
      </c>
      <c r="E10" s="45">
        <f t="shared" si="0"/>
        <v>23</v>
      </c>
      <c r="F10" s="45">
        <f>FamilyCourt!G260</f>
        <v>51</v>
      </c>
      <c r="G10" s="45">
        <f t="shared" si="1"/>
        <v>102</v>
      </c>
    </row>
    <row r="11" spans="1:7" x14ac:dyDescent="0.2">
      <c r="A11" s="6" t="s">
        <v>15</v>
      </c>
      <c r="B11" s="59">
        <v>55</v>
      </c>
      <c r="C11" s="59">
        <v>49</v>
      </c>
      <c r="D11" s="59">
        <v>40</v>
      </c>
      <c r="E11" s="45">
        <f t="shared" si="0"/>
        <v>38</v>
      </c>
      <c r="F11" s="45">
        <f>FamilyCourt!G261</f>
        <v>91</v>
      </c>
      <c r="G11" s="45">
        <f t="shared" si="1"/>
        <v>182</v>
      </c>
    </row>
    <row r="12" spans="1:7" x14ac:dyDescent="0.2">
      <c r="A12" s="6" t="s">
        <v>17</v>
      </c>
      <c r="B12" s="59">
        <v>41</v>
      </c>
      <c r="C12" s="59">
        <v>34</v>
      </c>
      <c r="D12" s="59">
        <v>21</v>
      </c>
      <c r="E12" s="45">
        <f t="shared" si="0"/>
        <v>28</v>
      </c>
      <c r="F12" s="45">
        <f>FamilyCourt!G262</f>
        <v>62</v>
      </c>
      <c r="G12" s="45">
        <f t="shared" si="1"/>
        <v>124</v>
      </c>
    </row>
    <row r="13" spans="1:7" x14ac:dyDescent="0.2">
      <c r="A13" s="6" t="s">
        <v>18</v>
      </c>
      <c r="B13" s="59">
        <v>59</v>
      </c>
      <c r="C13" s="59">
        <v>35</v>
      </c>
      <c r="D13" s="59">
        <v>28</v>
      </c>
      <c r="E13" s="45">
        <f t="shared" si="0"/>
        <v>34</v>
      </c>
      <c r="F13" s="45">
        <f>FamilyCourt!G263</f>
        <v>78</v>
      </c>
      <c r="G13" s="45">
        <f t="shared" si="1"/>
        <v>156</v>
      </c>
    </row>
    <row r="14" spans="1:7" x14ac:dyDescent="0.2">
      <c r="A14" s="6" t="s">
        <v>19</v>
      </c>
      <c r="B14" s="59">
        <v>53</v>
      </c>
      <c r="C14" s="59">
        <v>30</v>
      </c>
      <c r="D14" s="59">
        <v>34</v>
      </c>
      <c r="E14" s="45">
        <f t="shared" si="0"/>
        <v>23</v>
      </c>
      <c r="F14" s="45">
        <f>FamilyCourt!G264</f>
        <v>70</v>
      </c>
      <c r="G14" s="45">
        <f t="shared" si="1"/>
        <v>140</v>
      </c>
    </row>
    <row r="15" spans="1:7" x14ac:dyDescent="0.2">
      <c r="A15" s="6" t="s">
        <v>20</v>
      </c>
      <c r="B15" s="59">
        <v>59</v>
      </c>
      <c r="C15" s="59">
        <v>32</v>
      </c>
      <c r="D15" s="59">
        <v>39</v>
      </c>
      <c r="E15" s="45">
        <f t="shared" si="0"/>
        <v>30</v>
      </c>
      <c r="F15" s="45">
        <f>FamilyCourt!G265</f>
        <v>80</v>
      </c>
      <c r="G15" s="45">
        <f t="shared" si="1"/>
        <v>160</v>
      </c>
    </row>
    <row r="16" spans="1:7" x14ac:dyDescent="0.2">
      <c r="A16" s="6" t="s">
        <v>21</v>
      </c>
      <c r="B16" s="59">
        <v>54</v>
      </c>
      <c r="C16" s="59">
        <v>38</v>
      </c>
      <c r="D16" s="59">
        <v>45</v>
      </c>
      <c r="E16" s="45">
        <f t="shared" si="0"/>
        <v>17</v>
      </c>
      <c r="F16" s="45">
        <f>FamilyCourt!G266</f>
        <v>77</v>
      </c>
      <c r="G16" s="45">
        <f t="shared" si="1"/>
        <v>154</v>
      </c>
    </row>
    <row r="17" spans="1:7" x14ac:dyDescent="0.2">
      <c r="A17" s="6" t="s">
        <v>23</v>
      </c>
      <c r="B17" s="59">
        <v>54</v>
      </c>
      <c r="C17" s="59">
        <v>53</v>
      </c>
      <c r="D17" s="59">
        <v>31</v>
      </c>
      <c r="E17" s="45">
        <f t="shared" si="0"/>
        <v>22</v>
      </c>
      <c r="F17" s="45">
        <f>FamilyCourt!G267</f>
        <v>80</v>
      </c>
      <c r="G17" s="45">
        <f t="shared" si="1"/>
        <v>160</v>
      </c>
    </row>
    <row r="18" spans="1:7" x14ac:dyDescent="0.2">
      <c r="A18" s="6" t="s">
        <v>24</v>
      </c>
      <c r="B18" s="59">
        <v>62</v>
      </c>
      <c r="C18" s="59">
        <v>11</v>
      </c>
      <c r="D18" s="59">
        <v>55</v>
      </c>
      <c r="E18" s="45">
        <f t="shared" si="0"/>
        <v>22</v>
      </c>
      <c r="F18" s="45">
        <f>FamilyCourt!G268</f>
        <v>75</v>
      </c>
      <c r="G18" s="45">
        <f t="shared" si="1"/>
        <v>150</v>
      </c>
    </row>
    <row r="19" spans="1:7" x14ac:dyDescent="0.2">
      <c r="A19" s="6" t="s">
        <v>26</v>
      </c>
      <c r="B19" s="59">
        <v>32</v>
      </c>
      <c r="C19" s="59">
        <v>10</v>
      </c>
      <c r="D19" s="59">
        <v>25</v>
      </c>
      <c r="E19" s="45">
        <f t="shared" si="0"/>
        <v>15</v>
      </c>
      <c r="F19" s="45">
        <f>FamilyCourt!G269</f>
        <v>41</v>
      </c>
      <c r="G19" s="45">
        <f t="shared" si="1"/>
        <v>82</v>
      </c>
    </row>
    <row r="20" spans="1:7" x14ac:dyDescent="0.2">
      <c r="A20" s="6" t="s">
        <v>28</v>
      </c>
      <c r="B20" s="59">
        <v>30</v>
      </c>
      <c r="C20" s="59">
        <v>13</v>
      </c>
      <c r="D20" s="59">
        <v>22</v>
      </c>
      <c r="E20" s="45">
        <f t="shared" si="0"/>
        <v>15</v>
      </c>
      <c r="F20" s="45">
        <f>FamilyCourt!G270</f>
        <v>40</v>
      </c>
      <c r="G20" s="45">
        <f t="shared" si="1"/>
        <v>80</v>
      </c>
    </row>
    <row r="21" spans="1:7" x14ac:dyDescent="0.2">
      <c r="A21" s="6" t="s">
        <v>29</v>
      </c>
      <c r="B21" s="59">
        <v>42</v>
      </c>
      <c r="C21" s="59">
        <v>25</v>
      </c>
      <c r="D21" s="59">
        <v>41</v>
      </c>
      <c r="E21" s="45">
        <f t="shared" si="0"/>
        <v>24</v>
      </c>
      <c r="F21" s="45">
        <f>FamilyCourt!G271</f>
        <v>66</v>
      </c>
      <c r="G21" s="45">
        <f t="shared" si="1"/>
        <v>132</v>
      </c>
    </row>
    <row r="22" spans="1:7" x14ac:dyDescent="0.2">
      <c r="A22" s="6" t="s">
        <v>31</v>
      </c>
      <c r="B22" s="59">
        <v>52</v>
      </c>
      <c r="C22" s="59">
        <v>18</v>
      </c>
      <c r="D22" s="59">
        <v>44</v>
      </c>
      <c r="E22" s="45">
        <f t="shared" si="0"/>
        <v>16</v>
      </c>
      <c r="F22" s="45">
        <f>FamilyCourt!G272</f>
        <v>65</v>
      </c>
      <c r="G22" s="45">
        <f t="shared" si="1"/>
        <v>130</v>
      </c>
    </row>
    <row r="23" spans="1:7" x14ac:dyDescent="0.2">
      <c r="A23" s="6" t="s">
        <v>33</v>
      </c>
      <c r="B23" s="59">
        <v>44</v>
      </c>
      <c r="C23" s="59">
        <v>17</v>
      </c>
      <c r="D23" s="59">
        <v>37</v>
      </c>
      <c r="E23" s="45">
        <f t="shared" si="0"/>
        <v>22</v>
      </c>
      <c r="F23" s="45">
        <f>FamilyCourt!G273</f>
        <v>60</v>
      </c>
      <c r="G23" s="45">
        <f t="shared" si="1"/>
        <v>120</v>
      </c>
    </row>
    <row r="24" spans="1:7" x14ac:dyDescent="0.2">
      <c r="A24" s="6" t="s">
        <v>34</v>
      </c>
      <c r="B24" s="59">
        <v>30</v>
      </c>
      <c r="C24" s="59">
        <v>10</v>
      </c>
      <c r="D24" s="59">
        <v>27</v>
      </c>
      <c r="E24" s="45">
        <f t="shared" si="0"/>
        <v>17</v>
      </c>
      <c r="F24" s="45">
        <f>FamilyCourt!G274</f>
        <v>42</v>
      </c>
      <c r="G24" s="45">
        <f t="shared" si="1"/>
        <v>84</v>
      </c>
    </row>
    <row r="25" spans="1:7" x14ac:dyDescent="0.2">
      <c r="A25" s="6" t="s">
        <v>35</v>
      </c>
      <c r="B25" s="59">
        <v>81</v>
      </c>
      <c r="C25" s="59">
        <v>30</v>
      </c>
      <c r="D25" s="59">
        <v>74</v>
      </c>
      <c r="E25" s="45">
        <f t="shared" si="0"/>
        <v>17</v>
      </c>
      <c r="F25" s="45">
        <f>FamilyCourt!G275</f>
        <v>101</v>
      </c>
      <c r="G25" s="45">
        <f t="shared" si="1"/>
        <v>202</v>
      </c>
    </row>
    <row r="26" spans="1:7" x14ac:dyDescent="0.2">
      <c r="A26" s="6" t="s">
        <v>36</v>
      </c>
      <c r="B26" s="59">
        <v>86</v>
      </c>
      <c r="C26" s="59">
        <v>21</v>
      </c>
      <c r="D26" s="59">
        <v>69</v>
      </c>
      <c r="E26" s="45">
        <f t="shared" si="0"/>
        <v>14</v>
      </c>
      <c r="F26" s="45">
        <f>FamilyCourt!G276</f>
        <v>95</v>
      </c>
      <c r="G26" s="45">
        <f t="shared" si="1"/>
        <v>190</v>
      </c>
    </row>
    <row r="27" spans="1:7" x14ac:dyDescent="0.2">
      <c r="A27" s="6" t="s">
        <v>37</v>
      </c>
      <c r="B27" s="59">
        <v>66</v>
      </c>
      <c r="C27" s="59">
        <v>28</v>
      </c>
      <c r="D27" s="59">
        <v>53</v>
      </c>
      <c r="E27" s="45">
        <f t="shared" si="0"/>
        <v>19</v>
      </c>
      <c r="F27" s="45">
        <f>FamilyCourt!G277</f>
        <v>83</v>
      </c>
      <c r="G27" s="45">
        <f t="shared" si="1"/>
        <v>166</v>
      </c>
    </row>
    <row r="28" spans="1:7" x14ac:dyDescent="0.2">
      <c r="A28" s="6" t="s">
        <v>39</v>
      </c>
      <c r="B28" s="59">
        <v>33</v>
      </c>
      <c r="C28" s="59">
        <v>24</v>
      </c>
      <c r="D28" s="59">
        <v>20</v>
      </c>
      <c r="E28" s="45">
        <f t="shared" si="0"/>
        <v>17</v>
      </c>
      <c r="F28" s="45">
        <f>FamilyCourt!G278</f>
        <v>47</v>
      </c>
      <c r="G28" s="45">
        <f t="shared" si="1"/>
        <v>94</v>
      </c>
    </row>
    <row r="29" spans="1:7" x14ac:dyDescent="0.2">
      <c r="A29" s="6" t="s">
        <v>40</v>
      </c>
      <c r="B29" s="59">
        <v>30</v>
      </c>
      <c r="C29" s="59">
        <v>15</v>
      </c>
      <c r="D29" s="59">
        <v>25</v>
      </c>
      <c r="E29" s="45">
        <f t="shared" si="0"/>
        <v>10</v>
      </c>
      <c r="F29" s="45">
        <f>FamilyCourt!G279</f>
        <v>40</v>
      </c>
      <c r="G29" s="45">
        <f t="shared" si="1"/>
        <v>80</v>
      </c>
    </row>
    <row r="30" spans="1:7" x14ac:dyDescent="0.2">
      <c r="A30" s="6" t="s">
        <v>43</v>
      </c>
      <c r="B30" s="59">
        <v>38</v>
      </c>
      <c r="C30" s="59">
        <v>17</v>
      </c>
      <c r="D30" s="59">
        <v>27</v>
      </c>
      <c r="E30" s="45">
        <f t="shared" si="0"/>
        <v>18</v>
      </c>
      <c r="F30" s="45">
        <f>FamilyCourt!G280</f>
        <v>50</v>
      </c>
      <c r="G30" s="45">
        <f t="shared" si="1"/>
        <v>100</v>
      </c>
    </row>
    <row r="31" spans="1:7" x14ac:dyDescent="0.2">
      <c r="A31" s="6" t="s">
        <v>44</v>
      </c>
      <c r="B31" s="59">
        <v>48</v>
      </c>
      <c r="C31" s="59">
        <v>11</v>
      </c>
      <c r="D31" s="59">
        <v>45</v>
      </c>
      <c r="E31" s="45">
        <f t="shared" si="0"/>
        <v>8</v>
      </c>
      <c r="F31" s="45">
        <f>FamilyCourt!G281</f>
        <v>56</v>
      </c>
      <c r="G31" s="45">
        <f t="shared" si="1"/>
        <v>112</v>
      </c>
    </row>
    <row r="32" spans="1:7" x14ac:dyDescent="0.2">
      <c r="A32" s="6" t="s">
        <v>45</v>
      </c>
      <c r="B32" s="59">
        <v>0</v>
      </c>
      <c r="C32" s="59">
        <v>0</v>
      </c>
      <c r="D32" s="59">
        <v>0</v>
      </c>
      <c r="E32" s="45">
        <f t="shared" si="0"/>
        <v>0</v>
      </c>
      <c r="F32" s="45">
        <f>FamilyCourt!G282</f>
        <v>0</v>
      </c>
      <c r="G32" s="45">
        <f t="shared" si="1"/>
        <v>0</v>
      </c>
    </row>
    <row r="33" spans="1:7" x14ac:dyDescent="0.2">
      <c r="A33" s="6" t="s">
        <v>48</v>
      </c>
      <c r="B33" s="59">
        <v>23</v>
      </c>
      <c r="C33" s="59">
        <v>20</v>
      </c>
      <c r="D33" s="59">
        <v>24</v>
      </c>
      <c r="E33" s="45">
        <f t="shared" si="0"/>
        <v>9</v>
      </c>
      <c r="F33" s="45">
        <f>FamilyCourt!G283</f>
        <v>38</v>
      </c>
      <c r="G33" s="45">
        <f t="shared" si="1"/>
        <v>76</v>
      </c>
    </row>
    <row r="34" spans="1:7" x14ac:dyDescent="0.2">
      <c r="A34" s="6" t="s">
        <v>49</v>
      </c>
      <c r="B34" s="59">
        <v>48</v>
      </c>
      <c r="C34" s="59">
        <v>20</v>
      </c>
      <c r="D34" s="59">
        <v>39</v>
      </c>
      <c r="E34" s="45">
        <f t="shared" si="0"/>
        <v>21</v>
      </c>
      <c r="F34" s="45">
        <f>FamilyCourt!G284</f>
        <v>64</v>
      </c>
      <c r="G34" s="45">
        <f t="shared" si="1"/>
        <v>128</v>
      </c>
    </row>
    <row r="35" spans="1:7" x14ac:dyDescent="0.2">
      <c r="A35" s="6" t="s">
        <v>81</v>
      </c>
      <c r="B35" s="59">
        <v>53</v>
      </c>
      <c r="C35" s="59">
        <v>18</v>
      </c>
      <c r="D35" s="59">
        <v>46</v>
      </c>
      <c r="E35" s="45">
        <f t="shared" si="0"/>
        <v>29</v>
      </c>
      <c r="F35" s="45">
        <f>FamilyCourt!G285</f>
        <v>73</v>
      </c>
      <c r="G35" s="45">
        <f t="shared" si="1"/>
        <v>146</v>
      </c>
    </row>
    <row r="36" spans="1:7" x14ac:dyDescent="0.2">
      <c r="A36" s="6" t="s">
        <v>83</v>
      </c>
      <c r="B36" s="59">
        <v>64</v>
      </c>
      <c r="C36" s="59">
        <v>26</v>
      </c>
      <c r="D36" s="59">
        <v>68</v>
      </c>
      <c r="E36" s="45">
        <f t="shared" si="0"/>
        <v>20</v>
      </c>
      <c r="F36" s="45">
        <f>FamilyCourt!G286</f>
        <v>89</v>
      </c>
      <c r="G36" s="45">
        <f t="shared" si="1"/>
        <v>178</v>
      </c>
    </row>
    <row r="37" spans="1:7" x14ac:dyDescent="0.2">
      <c r="A37" s="6" t="s">
        <v>85</v>
      </c>
      <c r="B37" s="59">
        <v>29</v>
      </c>
      <c r="C37" s="59">
        <v>19</v>
      </c>
      <c r="D37" s="59">
        <v>22</v>
      </c>
      <c r="E37" s="45">
        <f t="shared" ref="E37:E57" si="2">G37-SUM(B37:D37)</f>
        <v>8</v>
      </c>
      <c r="F37" s="45">
        <f>FamilyCourt!G287</f>
        <v>39</v>
      </c>
      <c r="G37" s="45">
        <f t="shared" si="1"/>
        <v>78</v>
      </c>
    </row>
    <row r="38" spans="1:7" x14ac:dyDescent="0.2">
      <c r="A38" s="6" t="s">
        <v>87</v>
      </c>
      <c r="B38" s="59">
        <v>35</v>
      </c>
      <c r="C38" s="59">
        <v>32</v>
      </c>
      <c r="D38" s="59">
        <v>25</v>
      </c>
      <c r="E38" s="45">
        <f t="shared" si="2"/>
        <v>20</v>
      </c>
      <c r="F38" s="45">
        <f>FamilyCourt!G288</f>
        <v>56</v>
      </c>
      <c r="G38" s="45">
        <f t="shared" si="1"/>
        <v>112</v>
      </c>
    </row>
    <row r="39" spans="1:7" x14ac:dyDescent="0.2">
      <c r="A39" s="6" t="s">
        <v>88</v>
      </c>
      <c r="B39" s="59">
        <v>24</v>
      </c>
      <c r="C39" s="59">
        <v>24</v>
      </c>
      <c r="D39" s="59">
        <v>30</v>
      </c>
      <c r="E39" s="45">
        <f t="shared" si="2"/>
        <v>18</v>
      </c>
      <c r="F39" s="45">
        <f>FamilyCourt!G289</f>
        <v>48</v>
      </c>
      <c r="G39" s="45">
        <f t="shared" si="1"/>
        <v>96</v>
      </c>
    </row>
    <row r="40" spans="1:7" x14ac:dyDescent="0.2">
      <c r="A40" s="6" t="s">
        <v>89</v>
      </c>
      <c r="B40" s="59">
        <v>22</v>
      </c>
      <c r="C40" s="59">
        <v>13</v>
      </c>
      <c r="D40" s="59">
        <v>21</v>
      </c>
      <c r="E40" s="45">
        <f t="shared" si="2"/>
        <v>8</v>
      </c>
      <c r="F40" s="45">
        <f>FamilyCourt!G290</f>
        <v>32</v>
      </c>
      <c r="G40" s="45">
        <f t="shared" si="1"/>
        <v>64</v>
      </c>
    </row>
    <row r="41" spans="1:7" x14ac:dyDescent="0.2">
      <c r="A41" s="6" t="s">
        <v>90</v>
      </c>
      <c r="B41" s="59">
        <v>28</v>
      </c>
      <c r="C41" s="59">
        <v>14</v>
      </c>
      <c r="D41" s="59">
        <v>24</v>
      </c>
      <c r="E41" s="45">
        <f t="shared" si="2"/>
        <v>12</v>
      </c>
      <c r="F41" s="45">
        <f>FamilyCourt!G291</f>
        <v>39</v>
      </c>
      <c r="G41" s="45">
        <f t="shared" si="1"/>
        <v>78</v>
      </c>
    </row>
    <row r="42" spans="1:7" x14ac:dyDescent="0.2">
      <c r="A42" s="6" t="s">
        <v>91</v>
      </c>
      <c r="B42" s="59">
        <v>14</v>
      </c>
      <c r="C42" s="59">
        <v>15</v>
      </c>
      <c r="D42" s="59">
        <v>16</v>
      </c>
      <c r="E42" s="45">
        <f t="shared" si="2"/>
        <v>11</v>
      </c>
      <c r="F42" s="45">
        <f>FamilyCourt!G292</f>
        <v>28</v>
      </c>
      <c r="G42" s="45">
        <f t="shared" si="1"/>
        <v>56</v>
      </c>
    </row>
    <row r="43" spans="1:7" x14ac:dyDescent="0.2">
      <c r="A43" s="6" t="s">
        <v>92</v>
      </c>
      <c r="B43" s="59">
        <v>27</v>
      </c>
      <c r="C43" s="59">
        <v>24</v>
      </c>
      <c r="D43" s="59">
        <v>26</v>
      </c>
      <c r="E43" s="45">
        <f t="shared" si="2"/>
        <v>9</v>
      </c>
      <c r="F43" s="45">
        <f>FamilyCourt!G293</f>
        <v>43</v>
      </c>
      <c r="G43" s="45">
        <f t="shared" si="1"/>
        <v>86</v>
      </c>
    </row>
    <row r="44" spans="1:7" x14ac:dyDescent="0.2">
      <c r="A44" s="6" t="s">
        <v>93</v>
      </c>
      <c r="B44" s="59">
        <v>25</v>
      </c>
      <c r="C44" s="59">
        <v>21</v>
      </c>
      <c r="D44" s="59">
        <v>26</v>
      </c>
      <c r="E44" s="45">
        <f t="shared" si="2"/>
        <v>16</v>
      </c>
      <c r="F44" s="45">
        <f>FamilyCourt!G294</f>
        <v>44</v>
      </c>
      <c r="G44" s="45">
        <f t="shared" si="1"/>
        <v>88</v>
      </c>
    </row>
    <row r="45" spans="1:7" x14ac:dyDescent="0.2">
      <c r="A45" s="6" t="s">
        <v>94</v>
      </c>
      <c r="B45" s="59">
        <v>37</v>
      </c>
      <c r="C45" s="59">
        <v>10</v>
      </c>
      <c r="D45" s="59">
        <v>28</v>
      </c>
      <c r="E45" s="45">
        <f t="shared" si="2"/>
        <v>11</v>
      </c>
      <c r="F45" s="45">
        <f>FamilyCourt!G295</f>
        <v>43</v>
      </c>
      <c r="G45" s="45">
        <f t="shared" si="1"/>
        <v>86</v>
      </c>
    </row>
    <row r="46" spans="1:7" x14ac:dyDescent="0.2">
      <c r="A46" s="6" t="s">
        <v>96</v>
      </c>
      <c r="B46" s="59">
        <v>26</v>
      </c>
      <c r="C46" s="59">
        <v>11</v>
      </c>
      <c r="D46" s="59">
        <v>23</v>
      </c>
      <c r="E46" s="45">
        <f t="shared" si="2"/>
        <v>4</v>
      </c>
      <c r="F46" s="45">
        <f>FamilyCourt!G296</f>
        <v>32</v>
      </c>
      <c r="G46" s="45">
        <f t="shared" si="1"/>
        <v>64</v>
      </c>
    </row>
    <row r="47" spans="1:7" x14ac:dyDescent="0.2">
      <c r="A47" s="6" t="s">
        <v>98</v>
      </c>
      <c r="B47" s="59">
        <v>8</v>
      </c>
      <c r="C47" s="59">
        <v>5</v>
      </c>
      <c r="D47" s="59">
        <v>7</v>
      </c>
      <c r="E47" s="45">
        <f t="shared" si="2"/>
        <v>2</v>
      </c>
      <c r="F47" s="45">
        <f>FamilyCourt!G297</f>
        <v>11</v>
      </c>
      <c r="G47" s="45">
        <f t="shared" ref="G47:G57" si="3">F47*2</f>
        <v>22</v>
      </c>
    </row>
    <row r="48" spans="1:7" x14ac:dyDescent="0.2">
      <c r="A48" s="6" t="s">
        <v>99</v>
      </c>
      <c r="B48" s="59">
        <v>26</v>
      </c>
      <c r="C48" s="59">
        <v>2</v>
      </c>
      <c r="D48" s="59">
        <v>24</v>
      </c>
      <c r="E48" s="45">
        <f t="shared" si="2"/>
        <v>2</v>
      </c>
      <c r="F48" s="45">
        <f>FamilyCourt!G298</f>
        <v>27</v>
      </c>
      <c r="G48" s="45">
        <f t="shared" si="3"/>
        <v>54</v>
      </c>
    </row>
    <row r="49" spans="1:8" x14ac:dyDescent="0.2">
      <c r="A49" s="6" t="s">
        <v>100</v>
      </c>
      <c r="B49" s="59">
        <v>28</v>
      </c>
      <c r="C49" s="59">
        <v>10</v>
      </c>
      <c r="D49" s="59">
        <v>27</v>
      </c>
      <c r="E49" s="45">
        <f t="shared" si="2"/>
        <v>5</v>
      </c>
      <c r="F49" s="45">
        <f>FamilyCourt!G299</f>
        <v>35</v>
      </c>
      <c r="G49" s="45">
        <f t="shared" si="3"/>
        <v>70</v>
      </c>
    </row>
    <row r="50" spans="1:8" x14ac:dyDescent="0.2">
      <c r="A50" s="6" t="s">
        <v>101</v>
      </c>
      <c r="B50" s="59">
        <v>14</v>
      </c>
      <c r="C50" s="59">
        <v>12</v>
      </c>
      <c r="D50" s="59">
        <v>13</v>
      </c>
      <c r="E50" s="45">
        <f t="shared" si="2"/>
        <v>9</v>
      </c>
      <c r="F50" s="45">
        <f>FamilyCourt!G300</f>
        <v>24</v>
      </c>
      <c r="G50" s="45">
        <f t="shared" si="3"/>
        <v>48</v>
      </c>
    </row>
    <row r="51" spans="1:8" x14ac:dyDescent="0.2">
      <c r="A51" s="6" t="s">
        <v>102</v>
      </c>
      <c r="B51" s="59">
        <v>24</v>
      </c>
      <c r="C51" s="59">
        <v>20</v>
      </c>
      <c r="D51" s="59">
        <v>21</v>
      </c>
      <c r="E51" s="45">
        <f t="shared" si="2"/>
        <v>15</v>
      </c>
      <c r="F51" s="45">
        <f>FamilyCourt!G301</f>
        <v>40</v>
      </c>
      <c r="G51" s="45">
        <f t="shared" si="3"/>
        <v>80</v>
      </c>
    </row>
    <row r="52" spans="1:8" x14ac:dyDescent="0.2">
      <c r="A52" s="6" t="s">
        <v>103</v>
      </c>
      <c r="B52" s="59">
        <v>23</v>
      </c>
      <c r="C52" s="59">
        <v>12</v>
      </c>
      <c r="D52" s="59">
        <v>21</v>
      </c>
      <c r="E52" s="45">
        <f t="shared" si="2"/>
        <v>14</v>
      </c>
      <c r="F52" s="45">
        <f>FamilyCourt!G302</f>
        <v>35</v>
      </c>
      <c r="G52" s="45">
        <f t="shared" si="3"/>
        <v>70</v>
      </c>
    </row>
    <row r="53" spans="1:8" x14ac:dyDescent="0.2">
      <c r="A53" s="6" t="s">
        <v>104</v>
      </c>
      <c r="B53" s="59">
        <v>31</v>
      </c>
      <c r="C53" s="59">
        <v>14</v>
      </c>
      <c r="D53" s="59">
        <v>24</v>
      </c>
      <c r="E53" s="45">
        <f t="shared" si="2"/>
        <v>19</v>
      </c>
      <c r="F53" s="45">
        <f>FamilyCourt!G303</f>
        <v>44</v>
      </c>
      <c r="G53" s="45">
        <f t="shared" si="3"/>
        <v>88</v>
      </c>
    </row>
    <row r="54" spans="1:8" x14ac:dyDescent="0.2">
      <c r="A54" s="6" t="s">
        <v>105</v>
      </c>
      <c r="B54" s="59">
        <v>46</v>
      </c>
      <c r="C54" s="59">
        <v>29</v>
      </c>
      <c r="D54" s="59">
        <v>37</v>
      </c>
      <c r="E54" s="45">
        <f t="shared" si="2"/>
        <v>16</v>
      </c>
      <c r="F54" s="45">
        <f>FamilyCourt!G304</f>
        <v>64</v>
      </c>
      <c r="G54" s="45">
        <f t="shared" si="3"/>
        <v>128</v>
      </c>
    </row>
    <row r="55" spans="1:8" x14ac:dyDescent="0.2">
      <c r="A55" s="6" t="s">
        <v>107</v>
      </c>
      <c r="B55" s="59">
        <v>14</v>
      </c>
      <c r="C55" s="59">
        <v>18</v>
      </c>
      <c r="D55" s="59">
        <v>19</v>
      </c>
      <c r="E55" s="45">
        <f t="shared" si="2"/>
        <v>19</v>
      </c>
      <c r="F55" s="45">
        <f>FamilyCourt!G305</f>
        <v>35</v>
      </c>
      <c r="G55" s="45">
        <f t="shared" si="3"/>
        <v>70</v>
      </c>
    </row>
    <row r="56" spans="1:8" x14ac:dyDescent="0.2">
      <c r="A56" s="6" t="s">
        <v>58</v>
      </c>
      <c r="B56" s="59">
        <v>29</v>
      </c>
      <c r="C56" s="59">
        <v>16</v>
      </c>
      <c r="D56" s="59">
        <v>20</v>
      </c>
      <c r="E56" s="45">
        <f t="shared" si="2"/>
        <v>13</v>
      </c>
      <c r="F56" s="45">
        <f>FamilyCourt!G306</f>
        <v>39</v>
      </c>
      <c r="G56" s="45">
        <f t="shared" si="3"/>
        <v>78</v>
      </c>
    </row>
    <row r="57" spans="1:8" x14ac:dyDescent="0.2">
      <c r="A57" s="6" t="s">
        <v>59</v>
      </c>
      <c r="B57" s="59">
        <v>11</v>
      </c>
      <c r="C57" s="59">
        <v>4</v>
      </c>
      <c r="D57" s="59">
        <v>10</v>
      </c>
      <c r="E57" s="45">
        <f t="shared" si="2"/>
        <v>7</v>
      </c>
      <c r="F57" s="45">
        <f>FamilyCourt!G307</f>
        <v>16</v>
      </c>
      <c r="G57" s="45">
        <f t="shared" si="3"/>
        <v>32</v>
      </c>
    </row>
    <row r="58" spans="1:8" x14ac:dyDescent="0.2">
      <c r="A58" s="8" t="s">
        <v>2</v>
      </c>
      <c r="B58" s="21">
        <f t="shared" ref="B58:G58" si="4">SUM(B5:B57)</f>
        <v>2010</v>
      </c>
      <c r="C58" s="21">
        <f t="shared" si="4"/>
        <v>1068</v>
      </c>
      <c r="D58" s="21">
        <f t="shared" si="4"/>
        <v>1662</v>
      </c>
      <c r="E58" s="28">
        <f t="shared" si="4"/>
        <v>878</v>
      </c>
      <c r="F58" s="21">
        <f t="shared" si="4"/>
        <v>2809</v>
      </c>
      <c r="G58" s="21">
        <f t="shared" si="4"/>
        <v>5618</v>
      </c>
      <c r="H58" s="17"/>
    </row>
    <row r="59" spans="1:8" x14ac:dyDescent="0.2">
      <c r="A59" s="8"/>
      <c r="B59" s="22"/>
      <c r="C59" s="22"/>
      <c r="D59" s="22"/>
      <c r="E59" s="22"/>
      <c r="F59" s="22"/>
      <c r="G59" s="22"/>
      <c r="H59" s="17"/>
    </row>
    <row r="60" spans="1:8" x14ac:dyDescent="0.2">
      <c r="G60" s="7"/>
    </row>
    <row r="61" spans="1:8" x14ac:dyDescent="0.2">
      <c r="G61" s="7"/>
    </row>
    <row r="62" spans="1:8" x14ac:dyDescent="0.2">
      <c r="G62" s="7"/>
    </row>
    <row r="63" spans="1:8" x14ac:dyDescent="0.2">
      <c r="G63" s="7"/>
    </row>
    <row r="64" spans="1:8" x14ac:dyDescent="0.2">
      <c r="G64" s="7"/>
    </row>
    <row r="65" spans="7:7" x14ac:dyDescent="0.2">
      <c r="G65" s="7"/>
    </row>
    <row r="66" spans="7:7" x14ac:dyDescent="0.2">
      <c r="G66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3" spans="7:7" x14ac:dyDescent="0.2">
      <c r="G73" s="7"/>
    </row>
    <row r="74" spans="7:7" x14ac:dyDescent="0.2">
      <c r="G74" s="7"/>
    </row>
    <row r="75" spans="7:7" x14ac:dyDescent="0.2">
      <c r="G75" s="7"/>
    </row>
    <row r="76" spans="7:7" x14ac:dyDescent="0.2">
      <c r="G76" s="7"/>
    </row>
    <row r="77" spans="7:7" x14ac:dyDescent="0.2">
      <c r="G77" s="7"/>
    </row>
    <row r="78" spans="7:7" x14ac:dyDescent="0.2">
      <c r="G78" s="7"/>
    </row>
    <row r="79" spans="7:7" x14ac:dyDescent="0.2">
      <c r="G79" s="7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6" spans="7:7" x14ac:dyDescent="0.2">
      <c r="G86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3" spans="7:7" x14ac:dyDescent="0.2">
      <c r="G93" s="7"/>
    </row>
    <row r="94" spans="7:7" x14ac:dyDescent="0.2">
      <c r="G94" s="7"/>
    </row>
    <row r="95" spans="7:7" x14ac:dyDescent="0.2">
      <c r="G95" s="7"/>
    </row>
    <row r="96" spans="7:7" x14ac:dyDescent="0.2">
      <c r="G96" s="7"/>
    </row>
    <row r="97" spans="7:7" x14ac:dyDescent="0.2">
      <c r="G97" s="7"/>
    </row>
    <row r="98" spans="7:7" x14ac:dyDescent="0.2">
      <c r="G98" s="7"/>
    </row>
    <row r="99" spans="7:7" x14ac:dyDescent="0.2">
      <c r="G99" s="7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6" spans="7:7" x14ac:dyDescent="0.2">
      <c r="G106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3" spans="7:7" x14ac:dyDescent="0.2">
      <c r="G113" s="7"/>
    </row>
    <row r="114" spans="7:7" x14ac:dyDescent="0.2">
      <c r="G114" s="7"/>
    </row>
    <row r="115" spans="7:7" x14ac:dyDescent="0.2">
      <c r="G115" s="7"/>
    </row>
    <row r="116" spans="7:7" x14ac:dyDescent="0.2">
      <c r="G116" s="7"/>
    </row>
    <row r="117" spans="7:7" x14ac:dyDescent="0.2">
      <c r="G117" s="7"/>
    </row>
    <row r="118" spans="7:7" x14ac:dyDescent="0.2">
      <c r="G118" s="7"/>
    </row>
    <row r="119" spans="7:7" x14ac:dyDescent="0.2">
      <c r="G119" s="7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6" spans="7:7" x14ac:dyDescent="0.2">
      <c r="G126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3" spans="7:7" x14ac:dyDescent="0.2">
      <c r="G133" s="7"/>
    </row>
    <row r="134" spans="7:7" x14ac:dyDescent="0.2">
      <c r="G134" s="7"/>
    </row>
    <row r="135" spans="7:7" x14ac:dyDescent="0.2">
      <c r="G135" s="7"/>
    </row>
    <row r="136" spans="7:7" x14ac:dyDescent="0.2">
      <c r="G136" s="7"/>
    </row>
    <row r="137" spans="7:7" x14ac:dyDescent="0.2">
      <c r="G137" s="7"/>
    </row>
    <row r="138" spans="7:7" x14ac:dyDescent="0.2">
      <c r="G138" s="7"/>
    </row>
    <row r="139" spans="7:7" x14ac:dyDescent="0.2">
      <c r="G139" s="7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6" spans="7:7" x14ac:dyDescent="0.2">
      <c r="G146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3" spans="7:7" x14ac:dyDescent="0.2">
      <c r="G153" s="7"/>
    </row>
    <row r="154" spans="7:7" x14ac:dyDescent="0.2">
      <c r="G154" s="7"/>
    </row>
    <row r="155" spans="7:7" x14ac:dyDescent="0.2">
      <c r="G155" s="7"/>
    </row>
    <row r="156" spans="7:7" x14ac:dyDescent="0.2">
      <c r="G156" s="7"/>
    </row>
    <row r="157" spans="7:7" x14ac:dyDescent="0.2">
      <c r="G157" s="7"/>
    </row>
    <row r="158" spans="7:7" x14ac:dyDescent="0.2">
      <c r="G158" s="7"/>
    </row>
    <row r="159" spans="7:7" x14ac:dyDescent="0.2">
      <c r="G159" s="7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6" spans="7:7" x14ac:dyDescent="0.2">
      <c r="G166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3" spans="7:7" x14ac:dyDescent="0.2">
      <c r="G173" s="7"/>
    </row>
    <row r="174" spans="7:7" x14ac:dyDescent="0.2">
      <c r="G174" s="7"/>
    </row>
    <row r="175" spans="7:7" x14ac:dyDescent="0.2">
      <c r="G175" s="7"/>
    </row>
    <row r="176" spans="7:7" x14ac:dyDescent="0.2">
      <c r="G176" s="7"/>
    </row>
    <row r="177" spans="7:7" x14ac:dyDescent="0.2">
      <c r="G177" s="7"/>
    </row>
    <row r="178" spans="7:7" x14ac:dyDescent="0.2">
      <c r="G178" s="7"/>
    </row>
    <row r="179" spans="7:7" x14ac:dyDescent="0.2">
      <c r="G179" s="7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6" spans="7:7" x14ac:dyDescent="0.2">
      <c r="G186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3" spans="7:7" x14ac:dyDescent="0.2">
      <c r="G193" s="7"/>
    </row>
    <row r="194" spans="7:7" x14ac:dyDescent="0.2">
      <c r="G194" s="7"/>
    </row>
    <row r="195" spans="7:7" x14ac:dyDescent="0.2">
      <c r="G195" s="7"/>
    </row>
    <row r="196" spans="7:7" x14ac:dyDescent="0.2">
      <c r="G196" s="7"/>
    </row>
    <row r="197" spans="7:7" x14ac:dyDescent="0.2">
      <c r="G197" s="7"/>
    </row>
    <row r="198" spans="7:7" x14ac:dyDescent="0.2">
      <c r="G198" s="7"/>
    </row>
    <row r="199" spans="7:7" x14ac:dyDescent="0.2">
      <c r="G199" s="7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6" spans="7:7" x14ac:dyDescent="0.2">
      <c r="G206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3" spans="7:7" x14ac:dyDescent="0.2">
      <c r="G213" s="7"/>
    </row>
    <row r="214" spans="7:7" x14ac:dyDescent="0.2">
      <c r="G214" s="7"/>
    </row>
    <row r="215" spans="7:7" x14ac:dyDescent="0.2">
      <c r="G215" s="7"/>
    </row>
    <row r="216" spans="7:7" x14ac:dyDescent="0.2">
      <c r="G216" s="7"/>
    </row>
    <row r="217" spans="7:7" x14ac:dyDescent="0.2">
      <c r="G217" s="7"/>
    </row>
    <row r="218" spans="7:7" x14ac:dyDescent="0.2">
      <c r="G218" s="7"/>
    </row>
    <row r="219" spans="7:7" x14ac:dyDescent="0.2">
      <c r="G219" s="7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6" spans="7:7" x14ac:dyDescent="0.2">
      <c r="G226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3" spans="7:7" x14ac:dyDescent="0.2">
      <c r="G233" s="7"/>
    </row>
    <row r="234" spans="7:7" x14ac:dyDescent="0.2">
      <c r="G234" s="7"/>
    </row>
    <row r="235" spans="7:7" x14ac:dyDescent="0.2">
      <c r="G235" s="7"/>
    </row>
    <row r="236" spans="7:7" x14ac:dyDescent="0.2">
      <c r="G236" s="7"/>
    </row>
    <row r="237" spans="7:7" x14ac:dyDescent="0.2">
      <c r="G237" s="7"/>
    </row>
    <row r="238" spans="7:7" x14ac:dyDescent="0.2">
      <c r="G238" s="7"/>
    </row>
    <row r="239" spans="7:7" x14ac:dyDescent="0.2">
      <c r="G239" s="7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6" spans="7:7" x14ac:dyDescent="0.2">
      <c r="G246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3" spans="7:7" x14ac:dyDescent="0.2">
      <c r="G253" s="7"/>
    </row>
    <row r="254" spans="7:7" x14ac:dyDescent="0.2">
      <c r="G254" s="7"/>
    </row>
    <row r="255" spans="7:7" x14ac:dyDescent="0.2">
      <c r="G255" s="7"/>
    </row>
    <row r="256" spans="7:7" x14ac:dyDescent="0.2">
      <c r="G256" s="7"/>
    </row>
    <row r="257" spans="7:7" x14ac:dyDescent="0.2">
      <c r="G257" s="7"/>
    </row>
    <row r="258" spans="7:7" x14ac:dyDescent="0.2">
      <c r="G258" s="7"/>
    </row>
    <row r="259" spans="7:7" x14ac:dyDescent="0.2">
      <c r="G259" s="7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6" spans="7:7" x14ac:dyDescent="0.2">
      <c r="G266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3" spans="7:7" x14ac:dyDescent="0.2">
      <c r="G273" s="7"/>
    </row>
    <row r="274" spans="7:7" x14ac:dyDescent="0.2">
      <c r="G274" s="7"/>
    </row>
    <row r="275" spans="7:7" x14ac:dyDescent="0.2">
      <c r="G275" s="7"/>
    </row>
    <row r="276" spans="7:7" x14ac:dyDescent="0.2">
      <c r="G276" s="7"/>
    </row>
    <row r="277" spans="7:7" x14ac:dyDescent="0.2">
      <c r="G277" s="7"/>
    </row>
    <row r="278" spans="7:7" x14ac:dyDescent="0.2">
      <c r="G278" s="7"/>
    </row>
    <row r="279" spans="7:7" x14ac:dyDescent="0.2">
      <c r="G279" s="7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6" spans="7:7" x14ac:dyDescent="0.2">
      <c r="G286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3" spans="7:7" x14ac:dyDescent="0.2">
      <c r="G293" s="7"/>
    </row>
    <row r="294" spans="7:7" x14ac:dyDescent="0.2">
      <c r="G294" s="7"/>
    </row>
    <row r="295" spans="7:7" x14ac:dyDescent="0.2">
      <c r="G295" s="7"/>
    </row>
    <row r="296" spans="7:7" x14ac:dyDescent="0.2">
      <c r="G296" s="7"/>
    </row>
    <row r="297" spans="7:7" x14ac:dyDescent="0.2">
      <c r="G297" s="7"/>
    </row>
    <row r="298" spans="7:7" x14ac:dyDescent="0.2">
      <c r="G298" s="7"/>
    </row>
    <row r="299" spans="7:7" x14ac:dyDescent="0.2">
      <c r="G299" s="7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6" spans="7:7" x14ac:dyDescent="0.2">
      <c r="G306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3" spans="7:7" x14ac:dyDescent="0.2">
      <c r="G313" s="7"/>
    </row>
    <row r="314" spans="7:7" x14ac:dyDescent="0.2">
      <c r="G314" s="7"/>
    </row>
    <row r="315" spans="7:7" x14ac:dyDescent="0.2">
      <c r="G315" s="7"/>
    </row>
    <row r="316" spans="7:7" x14ac:dyDescent="0.2">
      <c r="G316" s="7"/>
    </row>
    <row r="317" spans="7:7" x14ac:dyDescent="0.2">
      <c r="G317" s="7"/>
    </row>
    <row r="318" spans="7:7" x14ac:dyDescent="0.2">
      <c r="G318" s="7"/>
    </row>
    <row r="319" spans="7:7" x14ac:dyDescent="0.2">
      <c r="G319" s="7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6" spans="7:7" x14ac:dyDescent="0.2">
      <c r="G326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3" spans="7:7" x14ac:dyDescent="0.2">
      <c r="G333" s="7"/>
    </row>
    <row r="334" spans="7:7" x14ac:dyDescent="0.2">
      <c r="G334" s="7"/>
    </row>
    <row r="335" spans="7:7" x14ac:dyDescent="0.2">
      <c r="G335" s="7"/>
    </row>
    <row r="336" spans="7:7" x14ac:dyDescent="0.2">
      <c r="G336" s="7"/>
    </row>
    <row r="337" spans="7:7" x14ac:dyDescent="0.2">
      <c r="G337" s="7"/>
    </row>
    <row r="338" spans="7:7" x14ac:dyDescent="0.2">
      <c r="G338" s="7"/>
    </row>
    <row r="339" spans="7:7" x14ac:dyDescent="0.2">
      <c r="G339" s="7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6" spans="7:7" x14ac:dyDescent="0.2">
      <c r="G346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3" spans="7:7" x14ac:dyDescent="0.2">
      <c r="G353" s="7"/>
    </row>
    <row r="354" spans="7:7" x14ac:dyDescent="0.2">
      <c r="G354" s="7"/>
    </row>
    <row r="355" spans="7:7" x14ac:dyDescent="0.2">
      <c r="G355" s="7"/>
    </row>
    <row r="356" spans="7:7" x14ac:dyDescent="0.2">
      <c r="G356" s="7"/>
    </row>
    <row r="357" spans="7:7" x14ac:dyDescent="0.2">
      <c r="G357" s="7"/>
    </row>
    <row r="358" spans="7:7" x14ac:dyDescent="0.2">
      <c r="G358" s="7"/>
    </row>
    <row r="359" spans="7:7" x14ac:dyDescent="0.2">
      <c r="G359" s="7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6" spans="7:7" x14ac:dyDescent="0.2">
      <c r="G366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3" spans="7:7" x14ac:dyDescent="0.2">
      <c r="G373" s="7"/>
    </row>
    <row r="374" spans="7:7" x14ac:dyDescent="0.2">
      <c r="G374" s="7"/>
    </row>
    <row r="375" spans="7:7" x14ac:dyDescent="0.2">
      <c r="G375" s="7"/>
    </row>
    <row r="376" spans="7:7" x14ac:dyDescent="0.2">
      <c r="G376" s="7"/>
    </row>
    <row r="377" spans="7:7" x14ac:dyDescent="0.2">
      <c r="G377" s="7"/>
    </row>
    <row r="378" spans="7:7" x14ac:dyDescent="0.2">
      <c r="G378" s="7"/>
    </row>
    <row r="379" spans="7:7" x14ac:dyDescent="0.2">
      <c r="G379" s="7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6" spans="7:7" x14ac:dyDescent="0.2">
      <c r="G386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3" spans="7:7" x14ac:dyDescent="0.2">
      <c r="G393" s="7"/>
    </row>
    <row r="394" spans="7:7" x14ac:dyDescent="0.2">
      <c r="G394" s="7"/>
    </row>
    <row r="395" spans="7:7" x14ac:dyDescent="0.2">
      <c r="G395" s="7"/>
    </row>
    <row r="396" spans="7:7" x14ac:dyDescent="0.2">
      <c r="G396" s="7"/>
    </row>
    <row r="397" spans="7:7" x14ac:dyDescent="0.2">
      <c r="G397" s="7"/>
    </row>
    <row r="398" spans="7:7" x14ac:dyDescent="0.2">
      <c r="G398" s="7"/>
    </row>
    <row r="399" spans="7:7" x14ac:dyDescent="0.2">
      <c r="G399" s="7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6" spans="7:7" x14ac:dyDescent="0.2">
      <c r="G406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3" spans="7:7" x14ac:dyDescent="0.2">
      <c r="G413" s="7"/>
    </row>
    <row r="414" spans="7:7" x14ac:dyDescent="0.2">
      <c r="G414" s="7"/>
    </row>
    <row r="415" spans="7:7" x14ac:dyDescent="0.2">
      <c r="G415" s="7"/>
    </row>
    <row r="416" spans="7:7" x14ac:dyDescent="0.2">
      <c r="G416" s="7"/>
    </row>
    <row r="417" spans="7:7" x14ac:dyDescent="0.2">
      <c r="G417" s="7"/>
    </row>
    <row r="418" spans="7:7" x14ac:dyDescent="0.2">
      <c r="G418" s="7"/>
    </row>
    <row r="419" spans="7:7" x14ac:dyDescent="0.2">
      <c r="G419" s="7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6" spans="7:7" x14ac:dyDescent="0.2">
      <c r="G426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3" spans="7:7" x14ac:dyDescent="0.2">
      <c r="G433" s="7"/>
    </row>
    <row r="434" spans="7:7" x14ac:dyDescent="0.2">
      <c r="G434" s="7"/>
    </row>
    <row r="435" spans="7:7" x14ac:dyDescent="0.2">
      <c r="G435" s="7"/>
    </row>
    <row r="436" spans="7:7" x14ac:dyDescent="0.2">
      <c r="G436" s="7"/>
    </row>
    <row r="437" spans="7:7" x14ac:dyDescent="0.2">
      <c r="G437" s="7"/>
    </row>
    <row r="438" spans="7:7" x14ac:dyDescent="0.2">
      <c r="G438" s="7"/>
    </row>
    <row r="439" spans="7:7" x14ac:dyDescent="0.2">
      <c r="G439" s="7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6" spans="7:7" x14ac:dyDescent="0.2">
      <c r="G446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3" spans="7:7" x14ac:dyDescent="0.2">
      <c r="G453" s="7"/>
    </row>
    <row r="454" spans="7:7" x14ac:dyDescent="0.2">
      <c r="G454" s="7"/>
    </row>
    <row r="455" spans="7:7" x14ac:dyDescent="0.2">
      <c r="G455" s="7"/>
    </row>
    <row r="456" spans="7:7" x14ac:dyDescent="0.2">
      <c r="G456" s="7"/>
    </row>
    <row r="457" spans="7:7" x14ac:dyDescent="0.2">
      <c r="G457" s="7"/>
    </row>
    <row r="458" spans="7:7" x14ac:dyDescent="0.2">
      <c r="G458" s="7"/>
    </row>
    <row r="459" spans="7:7" x14ac:dyDescent="0.2">
      <c r="G459" s="7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6" spans="7:7" x14ac:dyDescent="0.2">
      <c r="G466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3" spans="7:7" x14ac:dyDescent="0.2">
      <c r="G473" s="7"/>
    </row>
    <row r="474" spans="7:7" x14ac:dyDescent="0.2">
      <c r="G474" s="7"/>
    </row>
    <row r="475" spans="7:7" x14ac:dyDescent="0.2">
      <c r="G475" s="7"/>
    </row>
    <row r="476" spans="7:7" x14ac:dyDescent="0.2">
      <c r="G476" s="7"/>
    </row>
    <row r="477" spans="7:7" x14ac:dyDescent="0.2">
      <c r="G477" s="7"/>
    </row>
    <row r="478" spans="7:7" x14ac:dyDescent="0.2">
      <c r="G478" s="7"/>
    </row>
    <row r="479" spans="7:7" x14ac:dyDescent="0.2">
      <c r="G479" s="7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6" spans="7:7" x14ac:dyDescent="0.2">
      <c r="G486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3" spans="7:7" x14ac:dyDescent="0.2">
      <c r="G493" s="7"/>
    </row>
    <row r="494" spans="7:7" x14ac:dyDescent="0.2">
      <c r="G494" s="7"/>
    </row>
    <row r="495" spans="7:7" x14ac:dyDescent="0.2">
      <c r="G495" s="7"/>
    </row>
    <row r="496" spans="7:7" x14ac:dyDescent="0.2">
      <c r="G496" s="7"/>
    </row>
    <row r="497" spans="7:7" x14ac:dyDescent="0.2">
      <c r="G497" s="7"/>
    </row>
    <row r="498" spans="7:7" x14ac:dyDescent="0.2">
      <c r="G498" s="7"/>
    </row>
    <row r="499" spans="7:7" x14ac:dyDescent="0.2">
      <c r="G499" s="7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5" spans="7:7" x14ac:dyDescent="0.2">
      <c r="G505" s="7"/>
    </row>
    <row r="506" spans="7:7" x14ac:dyDescent="0.2">
      <c r="G506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13" spans="7:7" x14ac:dyDescent="0.2">
      <c r="G513" s="7"/>
    </row>
    <row r="514" spans="7:7" x14ac:dyDescent="0.2">
      <c r="G514" s="7"/>
    </row>
    <row r="515" spans="7:7" x14ac:dyDescent="0.2">
      <c r="G515" s="7"/>
    </row>
    <row r="516" spans="7:7" x14ac:dyDescent="0.2">
      <c r="G516" s="7"/>
    </row>
    <row r="517" spans="7:7" x14ac:dyDescent="0.2">
      <c r="G517" s="7"/>
    </row>
    <row r="518" spans="7:7" x14ac:dyDescent="0.2">
      <c r="G518" s="7"/>
    </row>
    <row r="519" spans="7:7" x14ac:dyDescent="0.2">
      <c r="G519" s="7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5" spans="7:7" x14ac:dyDescent="0.2">
      <c r="G525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2" spans="7:7" x14ac:dyDescent="0.2">
      <c r="G532" s="7"/>
    </row>
    <row r="533" spans="7:7" x14ac:dyDescent="0.2">
      <c r="G533" s="7"/>
    </row>
    <row r="534" spans="7:7" x14ac:dyDescent="0.2">
      <c r="G534" s="7"/>
    </row>
    <row r="535" spans="7:7" x14ac:dyDescent="0.2">
      <c r="G535" s="7"/>
    </row>
    <row r="536" spans="7:7" x14ac:dyDescent="0.2">
      <c r="G536" s="7"/>
    </row>
    <row r="537" spans="7:7" x14ac:dyDescent="0.2">
      <c r="G537" s="7"/>
    </row>
    <row r="538" spans="7:7" x14ac:dyDescent="0.2">
      <c r="G538" s="7"/>
    </row>
    <row r="539" spans="7:7" x14ac:dyDescent="0.2">
      <c r="G539" s="7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5" spans="7:7" x14ac:dyDescent="0.2">
      <c r="G545" s="7"/>
    </row>
    <row r="546" spans="7:7" x14ac:dyDescent="0.2">
      <c r="G546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2" spans="7:7" x14ac:dyDescent="0.2">
      <c r="G552" s="7"/>
    </row>
    <row r="553" spans="7:7" x14ac:dyDescent="0.2">
      <c r="G553" s="7"/>
    </row>
    <row r="554" spans="7:7" x14ac:dyDescent="0.2">
      <c r="G554" s="7"/>
    </row>
    <row r="555" spans="7:7" x14ac:dyDescent="0.2">
      <c r="G555" s="7"/>
    </row>
    <row r="556" spans="7:7" x14ac:dyDescent="0.2">
      <c r="G556" s="7"/>
    </row>
    <row r="557" spans="7:7" x14ac:dyDescent="0.2">
      <c r="G557" s="7"/>
    </row>
    <row r="558" spans="7:7" x14ac:dyDescent="0.2">
      <c r="G558" s="7"/>
    </row>
    <row r="559" spans="7:7" x14ac:dyDescent="0.2">
      <c r="G559" s="7"/>
    </row>
    <row r="560" spans="7:7" x14ac:dyDescent="0.2">
      <c r="G560" s="7"/>
    </row>
    <row r="561" spans="7:7" x14ac:dyDescent="0.2">
      <c r="G561" s="7"/>
    </row>
    <row r="562" spans="7:7" x14ac:dyDescent="0.2">
      <c r="G562" s="7"/>
    </row>
    <row r="563" spans="7:7" x14ac:dyDescent="0.2">
      <c r="G563" s="7"/>
    </row>
    <row r="564" spans="7:7" x14ac:dyDescent="0.2">
      <c r="G564" s="7"/>
    </row>
    <row r="565" spans="7:7" x14ac:dyDescent="0.2">
      <c r="G565" s="7"/>
    </row>
    <row r="566" spans="7:7" x14ac:dyDescent="0.2">
      <c r="G566" s="7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72" spans="7:7" x14ac:dyDescent="0.2">
      <c r="G572" s="7"/>
    </row>
    <row r="573" spans="7:7" x14ac:dyDescent="0.2">
      <c r="G573" s="7"/>
    </row>
    <row r="574" spans="7:7" x14ac:dyDescent="0.2">
      <c r="G574" s="7"/>
    </row>
    <row r="575" spans="7:7" x14ac:dyDescent="0.2">
      <c r="G575" s="7"/>
    </row>
    <row r="576" spans="7:7" x14ac:dyDescent="0.2">
      <c r="G576" s="7"/>
    </row>
    <row r="577" spans="7:7" x14ac:dyDescent="0.2">
      <c r="G577" s="7"/>
    </row>
    <row r="578" spans="7:7" x14ac:dyDescent="0.2">
      <c r="G578" s="7"/>
    </row>
    <row r="579" spans="7:7" x14ac:dyDescent="0.2">
      <c r="G579" s="7"/>
    </row>
    <row r="580" spans="7:7" x14ac:dyDescent="0.2">
      <c r="G580" s="7"/>
    </row>
    <row r="581" spans="7:7" x14ac:dyDescent="0.2">
      <c r="G581" s="7"/>
    </row>
    <row r="582" spans="7:7" x14ac:dyDescent="0.2">
      <c r="G582" s="7"/>
    </row>
    <row r="583" spans="7:7" x14ac:dyDescent="0.2">
      <c r="G583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  <row r="587" spans="7:7" x14ac:dyDescent="0.2">
      <c r="G587" s="7"/>
    </row>
    <row r="588" spans="7:7" x14ac:dyDescent="0.2">
      <c r="G588" s="7"/>
    </row>
    <row r="589" spans="7:7" x14ac:dyDescent="0.2">
      <c r="G589" s="7"/>
    </row>
    <row r="590" spans="7:7" x14ac:dyDescent="0.2">
      <c r="G590" s="7"/>
    </row>
    <row r="591" spans="7:7" x14ac:dyDescent="0.2">
      <c r="G591" s="7"/>
    </row>
    <row r="592" spans="7:7" x14ac:dyDescent="0.2">
      <c r="G592" s="7"/>
    </row>
    <row r="593" spans="7:7" x14ac:dyDescent="0.2">
      <c r="G593" s="7"/>
    </row>
    <row r="594" spans="7:7" x14ac:dyDescent="0.2">
      <c r="G594" s="7"/>
    </row>
    <row r="595" spans="7:7" x14ac:dyDescent="0.2">
      <c r="G595" s="7"/>
    </row>
    <row r="596" spans="7:7" x14ac:dyDescent="0.2">
      <c r="G596" s="7"/>
    </row>
    <row r="597" spans="7:7" x14ac:dyDescent="0.2">
      <c r="G597" s="7"/>
    </row>
    <row r="598" spans="7:7" x14ac:dyDescent="0.2">
      <c r="G598" s="7"/>
    </row>
    <row r="599" spans="7:7" x14ac:dyDescent="0.2">
      <c r="G599" s="7"/>
    </row>
    <row r="600" spans="7:7" x14ac:dyDescent="0.2">
      <c r="G600" s="7"/>
    </row>
    <row r="601" spans="7:7" x14ac:dyDescent="0.2">
      <c r="G601" s="7"/>
    </row>
    <row r="602" spans="7:7" x14ac:dyDescent="0.2">
      <c r="G602" s="7"/>
    </row>
    <row r="603" spans="7:7" x14ac:dyDescent="0.2">
      <c r="G603" s="7"/>
    </row>
    <row r="604" spans="7:7" x14ac:dyDescent="0.2">
      <c r="G604" s="7"/>
    </row>
    <row r="605" spans="7:7" x14ac:dyDescent="0.2">
      <c r="G605" s="7"/>
    </row>
    <row r="606" spans="7:7" x14ac:dyDescent="0.2">
      <c r="G606" s="7"/>
    </row>
    <row r="607" spans="7:7" x14ac:dyDescent="0.2">
      <c r="G607" s="7"/>
    </row>
    <row r="608" spans="7:7" x14ac:dyDescent="0.2">
      <c r="G608" s="7"/>
    </row>
    <row r="609" spans="7:7" x14ac:dyDescent="0.2">
      <c r="G609" s="7"/>
    </row>
    <row r="610" spans="7:7" x14ac:dyDescent="0.2">
      <c r="G610" s="7"/>
    </row>
    <row r="611" spans="7:7" x14ac:dyDescent="0.2">
      <c r="G611" s="7"/>
    </row>
    <row r="612" spans="7:7" x14ac:dyDescent="0.2">
      <c r="G612" s="7"/>
    </row>
    <row r="613" spans="7:7" x14ac:dyDescent="0.2">
      <c r="G613" s="7"/>
    </row>
    <row r="614" spans="7:7" x14ac:dyDescent="0.2">
      <c r="G614" s="7"/>
    </row>
    <row r="615" spans="7:7" x14ac:dyDescent="0.2">
      <c r="G615" s="7"/>
    </row>
    <row r="616" spans="7:7" x14ac:dyDescent="0.2">
      <c r="G616" s="7"/>
    </row>
    <row r="617" spans="7:7" x14ac:dyDescent="0.2">
      <c r="G617" s="7"/>
    </row>
    <row r="618" spans="7:7" x14ac:dyDescent="0.2">
      <c r="G618" s="7"/>
    </row>
    <row r="619" spans="7:7" x14ac:dyDescent="0.2">
      <c r="G619" s="7"/>
    </row>
    <row r="620" spans="7:7" x14ac:dyDescent="0.2">
      <c r="G620" s="7"/>
    </row>
    <row r="621" spans="7:7" x14ac:dyDescent="0.2">
      <c r="G621" s="7"/>
    </row>
    <row r="622" spans="7:7" x14ac:dyDescent="0.2">
      <c r="G622" s="7"/>
    </row>
    <row r="623" spans="7:7" x14ac:dyDescent="0.2">
      <c r="G623" s="7"/>
    </row>
    <row r="624" spans="7:7" x14ac:dyDescent="0.2">
      <c r="G624" s="7"/>
    </row>
    <row r="625" spans="7:7" x14ac:dyDescent="0.2">
      <c r="G625" s="7"/>
    </row>
    <row r="626" spans="7:7" x14ac:dyDescent="0.2">
      <c r="G626" s="7"/>
    </row>
    <row r="627" spans="7:7" x14ac:dyDescent="0.2">
      <c r="G627" s="7"/>
    </row>
    <row r="628" spans="7:7" x14ac:dyDescent="0.2">
      <c r="G628" s="7"/>
    </row>
    <row r="629" spans="7:7" x14ac:dyDescent="0.2">
      <c r="G629" s="7"/>
    </row>
    <row r="630" spans="7:7" x14ac:dyDescent="0.2">
      <c r="G630" s="7"/>
    </row>
    <row r="631" spans="7:7" x14ac:dyDescent="0.2">
      <c r="G631" s="7"/>
    </row>
    <row r="632" spans="7:7" x14ac:dyDescent="0.2">
      <c r="G632" s="7"/>
    </row>
    <row r="633" spans="7:7" x14ac:dyDescent="0.2">
      <c r="G633" s="7"/>
    </row>
    <row r="634" spans="7:7" x14ac:dyDescent="0.2">
      <c r="G634" s="7"/>
    </row>
    <row r="635" spans="7:7" x14ac:dyDescent="0.2">
      <c r="G635" s="7"/>
    </row>
    <row r="636" spans="7:7" x14ac:dyDescent="0.2">
      <c r="G636" s="7"/>
    </row>
    <row r="637" spans="7:7" x14ac:dyDescent="0.2">
      <c r="G637" s="7"/>
    </row>
    <row r="638" spans="7:7" x14ac:dyDescent="0.2">
      <c r="G638" s="7"/>
    </row>
    <row r="639" spans="7:7" x14ac:dyDescent="0.2">
      <c r="G639" s="7"/>
    </row>
    <row r="640" spans="7:7" x14ac:dyDescent="0.2">
      <c r="G640" s="7"/>
    </row>
    <row r="641" spans="7:7" x14ac:dyDescent="0.2">
      <c r="G641" s="7"/>
    </row>
    <row r="642" spans="7:7" x14ac:dyDescent="0.2">
      <c r="G642" s="7"/>
    </row>
    <row r="643" spans="7:7" x14ac:dyDescent="0.2">
      <c r="G643" s="7"/>
    </row>
    <row r="644" spans="7:7" x14ac:dyDescent="0.2">
      <c r="G644" s="7"/>
    </row>
    <row r="645" spans="7:7" x14ac:dyDescent="0.2">
      <c r="G645" s="7"/>
    </row>
    <row r="646" spans="7:7" x14ac:dyDescent="0.2">
      <c r="G646" s="7"/>
    </row>
    <row r="647" spans="7:7" x14ac:dyDescent="0.2">
      <c r="G647" s="7"/>
    </row>
    <row r="648" spans="7:7" x14ac:dyDescent="0.2">
      <c r="G648" s="7"/>
    </row>
    <row r="649" spans="7:7" x14ac:dyDescent="0.2">
      <c r="G649" s="7"/>
    </row>
    <row r="650" spans="7:7" x14ac:dyDescent="0.2">
      <c r="G650" s="7"/>
    </row>
    <row r="651" spans="7:7" x14ac:dyDescent="0.2">
      <c r="G651" s="7"/>
    </row>
    <row r="652" spans="7:7" x14ac:dyDescent="0.2">
      <c r="G652" s="7"/>
    </row>
    <row r="653" spans="7:7" x14ac:dyDescent="0.2">
      <c r="G653" s="7"/>
    </row>
    <row r="654" spans="7:7" x14ac:dyDescent="0.2">
      <c r="G654" s="7"/>
    </row>
    <row r="655" spans="7:7" x14ac:dyDescent="0.2">
      <c r="G655" s="7"/>
    </row>
    <row r="656" spans="7:7" x14ac:dyDescent="0.2">
      <c r="G656" s="7"/>
    </row>
    <row r="657" spans="7:7" x14ac:dyDescent="0.2">
      <c r="G657" s="7"/>
    </row>
    <row r="658" spans="7:7" x14ac:dyDescent="0.2">
      <c r="G658" s="7"/>
    </row>
    <row r="659" spans="7:7" x14ac:dyDescent="0.2">
      <c r="G659" s="7"/>
    </row>
    <row r="660" spans="7:7" x14ac:dyDescent="0.2">
      <c r="G660" s="7"/>
    </row>
    <row r="661" spans="7:7" x14ac:dyDescent="0.2">
      <c r="G661" s="7"/>
    </row>
    <row r="662" spans="7:7" x14ac:dyDescent="0.2">
      <c r="G662" s="7"/>
    </row>
    <row r="663" spans="7:7" x14ac:dyDescent="0.2">
      <c r="G663" s="7"/>
    </row>
    <row r="664" spans="7:7" x14ac:dyDescent="0.2">
      <c r="G664" s="7"/>
    </row>
    <row r="665" spans="7:7" x14ac:dyDescent="0.2">
      <c r="G665" s="7"/>
    </row>
    <row r="666" spans="7:7" x14ac:dyDescent="0.2">
      <c r="G666" s="7"/>
    </row>
    <row r="667" spans="7:7" x14ac:dyDescent="0.2">
      <c r="G667" s="7"/>
    </row>
    <row r="668" spans="7:7" x14ac:dyDescent="0.2">
      <c r="G668" s="7"/>
    </row>
    <row r="669" spans="7:7" x14ac:dyDescent="0.2">
      <c r="G669" s="7"/>
    </row>
    <row r="670" spans="7:7" x14ac:dyDescent="0.2">
      <c r="G670" s="7"/>
    </row>
    <row r="671" spans="7:7" x14ac:dyDescent="0.2">
      <c r="G671" s="7"/>
    </row>
    <row r="672" spans="7:7" x14ac:dyDescent="0.2">
      <c r="G672" s="7"/>
    </row>
    <row r="673" spans="7:7" x14ac:dyDescent="0.2">
      <c r="G673" s="7"/>
    </row>
    <row r="674" spans="7:7" x14ac:dyDescent="0.2">
      <c r="G674" s="7"/>
    </row>
    <row r="675" spans="7:7" x14ac:dyDescent="0.2">
      <c r="G675" s="7"/>
    </row>
    <row r="676" spans="7:7" x14ac:dyDescent="0.2">
      <c r="G676" s="7"/>
    </row>
    <row r="677" spans="7:7" x14ac:dyDescent="0.2">
      <c r="G677" s="7"/>
    </row>
    <row r="678" spans="7:7" x14ac:dyDescent="0.2">
      <c r="G678" s="7"/>
    </row>
    <row r="679" spans="7:7" x14ac:dyDescent="0.2">
      <c r="G679" s="7"/>
    </row>
    <row r="680" spans="7:7" x14ac:dyDescent="0.2">
      <c r="G680" s="7"/>
    </row>
    <row r="681" spans="7:7" x14ac:dyDescent="0.2">
      <c r="G681" s="7"/>
    </row>
    <row r="682" spans="7:7" x14ac:dyDescent="0.2">
      <c r="G682" s="7"/>
    </row>
    <row r="683" spans="7:7" x14ac:dyDescent="0.2">
      <c r="G683" s="7"/>
    </row>
    <row r="684" spans="7:7" x14ac:dyDescent="0.2">
      <c r="G684" s="7"/>
    </row>
    <row r="685" spans="7:7" x14ac:dyDescent="0.2">
      <c r="G685" s="7"/>
    </row>
    <row r="686" spans="7:7" x14ac:dyDescent="0.2">
      <c r="G686" s="7"/>
    </row>
    <row r="687" spans="7:7" x14ac:dyDescent="0.2">
      <c r="G687" s="7"/>
    </row>
    <row r="688" spans="7:7" x14ac:dyDescent="0.2">
      <c r="G688" s="7"/>
    </row>
    <row r="689" spans="7:7" x14ac:dyDescent="0.2">
      <c r="G689" s="7"/>
    </row>
    <row r="690" spans="7:7" x14ac:dyDescent="0.2">
      <c r="G690" s="7"/>
    </row>
    <row r="691" spans="7:7" x14ac:dyDescent="0.2">
      <c r="G691" s="7"/>
    </row>
    <row r="692" spans="7:7" x14ac:dyDescent="0.2">
      <c r="G692" s="7"/>
    </row>
    <row r="693" spans="7:7" x14ac:dyDescent="0.2">
      <c r="G693" s="7"/>
    </row>
    <row r="694" spans="7:7" x14ac:dyDescent="0.2">
      <c r="G694" s="7"/>
    </row>
    <row r="695" spans="7:7" x14ac:dyDescent="0.2">
      <c r="G695" s="7"/>
    </row>
    <row r="696" spans="7:7" x14ac:dyDescent="0.2">
      <c r="G696" s="7"/>
    </row>
    <row r="697" spans="7:7" x14ac:dyDescent="0.2">
      <c r="G697" s="7"/>
    </row>
    <row r="698" spans="7:7" x14ac:dyDescent="0.2">
      <c r="G698" s="7"/>
    </row>
    <row r="699" spans="7:7" x14ac:dyDescent="0.2">
      <c r="G699" s="7"/>
    </row>
    <row r="700" spans="7:7" x14ac:dyDescent="0.2">
      <c r="G700" s="7"/>
    </row>
    <row r="701" spans="7:7" x14ac:dyDescent="0.2">
      <c r="G701" s="7"/>
    </row>
    <row r="702" spans="7:7" x14ac:dyDescent="0.2">
      <c r="G702" s="7"/>
    </row>
    <row r="703" spans="7:7" x14ac:dyDescent="0.2">
      <c r="G703" s="7"/>
    </row>
    <row r="704" spans="7:7" x14ac:dyDescent="0.2">
      <c r="G704" s="7"/>
    </row>
    <row r="705" spans="7:7" x14ac:dyDescent="0.2">
      <c r="G705" s="7"/>
    </row>
    <row r="706" spans="7:7" x14ac:dyDescent="0.2">
      <c r="G706" s="7"/>
    </row>
    <row r="707" spans="7:7" x14ac:dyDescent="0.2">
      <c r="G707" s="7"/>
    </row>
    <row r="708" spans="7:7" x14ac:dyDescent="0.2">
      <c r="G708" s="7"/>
    </row>
    <row r="709" spans="7:7" x14ac:dyDescent="0.2">
      <c r="G709" s="7"/>
    </row>
    <row r="710" spans="7:7" x14ac:dyDescent="0.2">
      <c r="G710" s="7"/>
    </row>
    <row r="711" spans="7:7" x14ac:dyDescent="0.2">
      <c r="G711" s="7"/>
    </row>
    <row r="712" spans="7:7" x14ac:dyDescent="0.2">
      <c r="G712" s="7"/>
    </row>
    <row r="713" spans="7:7" x14ac:dyDescent="0.2">
      <c r="G713" s="7"/>
    </row>
    <row r="714" spans="7:7" x14ac:dyDescent="0.2">
      <c r="G714" s="7"/>
    </row>
    <row r="715" spans="7:7" x14ac:dyDescent="0.2">
      <c r="G715" s="7"/>
    </row>
    <row r="716" spans="7:7" x14ac:dyDescent="0.2">
      <c r="G716" s="7"/>
    </row>
    <row r="717" spans="7:7" x14ac:dyDescent="0.2">
      <c r="G717" s="7"/>
    </row>
    <row r="718" spans="7:7" x14ac:dyDescent="0.2">
      <c r="G718" s="7"/>
    </row>
    <row r="719" spans="7:7" x14ac:dyDescent="0.2">
      <c r="G719" s="7"/>
    </row>
    <row r="720" spans="7:7" x14ac:dyDescent="0.2">
      <c r="G720" s="7"/>
    </row>
    <row r="721" spans="7:7" x14ac:dyDescent="0.2">
      <c r="G721" s="7"/>
    </row>
    <row r="722" spans="7:7" x14ac:dyDescent="0.2">
      <c r="G722" s="7"/>
    </row>
    <row r="723" spans="7:7" x14ac:dyDescent="0.2">
      <c r="G723" s="7"/>
    </row>
    <row r="724" spans="7:7" x14ac:dyDescent="0.2">
      <c r="G724" s="7"/>
    </row>
    <row r="725" spans="7:7" x14ac:dyDescent="0.2">
      <c r="G725" s="7"/>
    </row>
    <row r="726" spans="7:7" x14ac:dyDescent="0.2">
      <c r="G726" s="7"/>
    </row>
    <row r="727" spans="7:7" x14ac:dyDescent="0.2">
      <c r="G727" s="7"/>
    </row>
    <row r="728" spans="7:7" x14ac:dyDescent="0.2">
      <c r="G728" s="7"/>
    </row>
    <row r="729" spans="7:7" x14ac:dyDescent="0.2">
      <c r="G729" s="7"/>
    </row>
    <row r="730" spans="7:7" x14ac:dyDescent="0.2">
      <c r="G730" s="7"/>
    </row>
    <row r="731" spans="7:7" x14ac:dyDescent="0.2">
      <c r="G731" s="7"/>
    </row>
    <row r="732" spans="7:7" x14ac:dyDescent="0.2">
      <c r="G732" s="7"/>
    </row>
    <row r="733" spans="7:7" x14ac:dyDescent="0.2">
      <c r="G733" s="7"/>
    </row>
    <row r="734" spans="7:7" x14ac:dyDescent="0.2">
      <c r="G734" s="7"/>
    </row>
    <row r="735" spans="7:7" x14ac:dyDescent="0.2">
      <c r="G735" s="7"/>
    </row>
    <row r="736" spans="7:7" x14ac:dyDescent="0.2">
      <c r="G736" s="7"/>
    </row>
    <row r="737" spans="7:7" x14ac:dyDescent="0.2">
      <c r="G737" s="7"/>
    </row>
    <row r="738" spans="7:7" x14ac:dyDescent="0.2">
      <c r="G738" s="7"/>
    </row>
    <row r="739" spans="7:7" x14ac:dyDescent="0.2">
      <c r="G739" s="7"/>
    </row>
    <row r="740" spans="7:7" x14ac:dyDescent="0.2">
      <c r="G740" s="7"/>
    </row>
    <row r="741" spans="7:7" x14ac:dyDescent="0.2">
      <c r="G741" s="7"/>
    </row>
    <row r="742" spans="7:7" x14ac:dyDescent="0.2">
      <c r="G742" s="7"/>
    </row>
    <row r="743" spans="7:7" x14ac:dyDescent="0.2">
      <c r="G743" s="7"/>
    </row>
    <row r="744" spans="7:7" x14ac:dyDescent="0.2">
      <c r="G744" s="7"/>
    </row>
    <row r="745" spans="7:7" x14ac:dyDescent="0.2">
      <c r="G745" s="7"/>
    </row>
    <row r="746" spans="7:7" x14ac:dyDescent="0.2">
      <c r="G746" s="7"/>
    </row>
    <row r="747" spans="7:7" x14ac:dyDescent="0.2">
      <c r="G747" s="7"/>
    </row>
    <row r="748" spans="7:7" x14ac:dyDescent="0.2">
      <c r="G748" s="7"/>
    </row>
    <row r="749" spans="7:7" x14ac:dyDescent="0.2">
      <c r="G749" s="7"/>
    </row>
    <row r="750" spans="7:7" x14ac:dyDescent="0.2">
      <c r="G750" s="7"/>
    </row>
    <row r="751" spans="7:7" x14ac:dyDescent="0.2">
      <c r="G751" s="7"/>
    </row>
    <row r="752" spans="7:7" x14ac:dyDescent="0.2">
      <c r="G752" s="7"/>
    </row>
    <row r="753" spans="7:7" x14ac:dyDescent="0.2">
      <c r="G753" s="7"/>
    </row>
    <row r="754" spans="7:7" x14ac:dyDescent="0.2">
      <c r="G754" s="7"/>
    </row>
    <row r="755" spans="7:7" x14ac:dyDescent="0.2">
      <c r="G755" s="7"/>
    </row>
    <row r="756" spans="7:7" x14ac:dyDescent="0.2">
      <c r="G756" s="7"/>
    </row>
    <row r="757" spans="7:7" x14ac:dyDescent="0.2">
      <c r="G757" s="7"/>
    </row>
    <row r="758" spans="7:7" x14ac:dyDescent="0.2">
      <c r="G758" s="7"/>
    </row>
    <row r="759" spans="7:7" x14ac:dyDescent="0.2">
      <c r="G759" s="7"/>
    </row>
    <row r="760" spans="7:7" x14ac:dyDescent="0.2">
      <c r="G760" s="7"/>
    </row>
    <row r="761" spans="7:7" x14ac:dyDescent="0.2">
      <c r="G761" s="7"/>
    </row>
    <row r="762" spans="7:7" x14ac:dyDescent="0.2">
      <c r="G762" s="7"/>
    </row>
    <row r="763" spans="7:7" x14ac:dyDescent="0.2">
      <c r="G763" s="7"/>
    </row>
    <row r="764" spans="7:7" x14ac:dyDescent="0.2">
      <c r="G764" s="7"/>
    </row>
    <row r="765" spans="7:7" x14ac:dyDescent="0.2">
      <c r="G765" s="7"/>
    </row>
    <row r="766" spans="7:7" x14ac:dyDescent="0.2">
      <c r="G766" s="7"/>
    </row>
    <row r="767" spans="7:7" x14ac:dyDescent="0.2">
      <c r="G767" s="7"/>
    </row>
    <row r="768" spans="7:7" x14ac:dyDescent="0.2">
      <c r="G768" s="7"/>
    </row>
    <row r="769" spans="7:7" x14ac:dyDescent="0.2">
      <c r="G769" s="7"/>
    </row>
    <row r="770" spans="7:7" x14ac:dyDescent="0.2">
      <c r="G770" s="7"/>
    </row>
    <row r="771" spans="7:7" x14ac:dyDescent="0.2">
      <c r="G771" s="7"/>
    </row>
    <row r="772" spans="7:7" x14ac:dyDescent="0.2">
      <c r="G772" s="7"/>
    </row>
    <row r="773" spans="7:7" x14ac:dyDescent="0.2">
      <c r="G773" s="7"/>
    </row>
    <row r="774" spans="7:7" x14ac:dyDescent="0.2">
      <c r="G774" s="7"/>
    </row>
    <row r="775" spans="7:7" x14ac:dyDescent="0.2">
      <c r="G775" s="7"/>
    </row>
    <row r="776" spans="7:7" x14ac:dyDescent="0.2">
      <c r="G776" s="7"/>
    </row>
    <row r="777" spans="7:7" x14ac:dyDescent="0.2">
      <c r="G777" s="7"/>
    </row>
    <row r="778" spans="7:7" x14ac:dyDescent="0.2">
      <c r="G778" s="7"/>
    </row>
    <row r="779" spans="7:7" x14ac:dyDescent="0.2">
      <c r="G779" s="7"/>
    </row>
    <row r="780" spans="7:7" x14ac:dyDescent="0.2">
      <c r="G780" s="7"/>
    </row>
    <row r="781" spans="7:7" x14ac:dyDescent="0.2">
      <c r="G781" s="7"/>
    </row>
    <row r="782" spans="7:7" x14ac:dyDescent="0.2">
      <c r="G782" s="7"/>
    </row>
    <row r="783" spans="7:7" x14ac:dyDescent="0.2">
      <c r="G783" s="7"/>
    </row>
    <row r="784" spans="7:7" x14ac:dyDescent="0.2">
      <c r="G784" s="7"/>
    </row>
    <row r="785" spans="7:7" x14ac:dyDescent="0.2">
      <c r="G785" s="7"/>
    </row>
    <row r="786" spans="7:7" x14ac:dyDescent="0.2">
      <c r="G786" s="7"/>
    </row>
    <row r="787" spans="7:7" x14ac:dyDescent="0.2">
      <c r="G787" s="7"/>
    </row>
    <row r="788" spans="7:7" x14ac:dyDescent="0.2">
      <c r="G788" s="7"/>
    </row>
    <row r="789" spans="7:7" x14ac:dyDescent="0.2">
      <c r="G789" s="7"/>
    </row>
    <row r="790" spans="7:7" x14ac:dyDescent="0.2">
      <c r="G790" s="7"/>
    </row>
    <row r="791" spans="7:7" x14ac:dyDescent="0.2">
      <c r="G791" s="7"/>
    </row>
    <row r="792" spans="7:7" x14ac:dyDescent="0.2">
      <c r="G792" s="7"/>
    </row>
    <row r="793" spans="7:7" x14ac:dyDescent="0.2">
      <c r="G793" s="7"/>
    </row>
    <row r="794" spans="7:7" x14ac:dyDescent="0.2">
      <c r="G794" s="7"/>
    </row>
    <row r="795" spans="7:7" x14ac:dyDescent="0.2">
      <c r="G795" s="7"/>
    </row>
    <row r="796" spans="7:7" x14ac:dyDescent="0.2">
      <c r="G796" s="7"/>
    </row>
    <row r="797" spans="7:7" x14ac:dyDescent="0.2">
      <c r="G797" s="7"/>
    </row>
    <row r="798" spans="7:7" x14ac:dyDescent="0.2">
      <c r="G798" s="7"/>
    </row>
    <row r="799" spans="7:7" x14ac:dyDescent="0.2">
      <c r="G799" s="7"/>
    </row>
    <row r="800" spans="7:7" x14ac:dyDescent="0.2">
      <c r="G800" s="7"/>
    </row>
    <row r="801" spans="7:7" x14ac:dyDescent="0.2">
      <c r="G801" s="7"/>
    </row>
    <row r="802" spans="7:7" x14ac:dyDescent="0.2">
      <c r="G802" s="7"/>
    </row>
    <row r="803" spans="7:7" x14ac:dyDescent="0.2">
      <c r="G803" s="7"/>
    </row>
    <row r="804" spans="7:7" x14ac:dyDescent="0.2">
      <c r="G804" s="7"/>
    </row>
    <row r="805" spans="7:7" x14ac:dyDescent="0.2">
      <c r="G805" s="7"/>
    </row>
    <row r="806" spans="7:7" x14ac:dyDescent="0.2">
      <c r="G806" s="7"/>
    </row>
    <row r="807" spans="7:7" x14ac:dyDescent="0.2">
      <c r="G807" s="7"/>
    </row>
    <row r="808" spans="7:7" x14ac:dyDescent="0.2">
      <c r="G808" s="7"/>
    </row>
    <row r="809" spans="7:7" x14ac:dyDescent="0.2">
      <c r="G809" s="7"/>
    </row>
    <row r="810" spans="7:7" x14ac:dyDescent="0.2">
      <c r="G810" s="7"/>
    </row>
    <row r="811" spans="7:7" x14ac:dyDescent="0.2">
      <c r="G811" s="7"/>
    </row>
    <row r="812" spans="7:7" x14ac:dyDescent="0.2">
      <c r="G812" s="7"/>
    </row>
    <row r="813" spans="7:7" x14ac:dyDescent="0.2">
      <c r="G813" s="7"/>
    </row>
    <row r="814" spans="7:7" x14ac:dyDescent="0.2">
      <c r="G814" s="7"/>
    </row>
    <row r="815" spans="7:7" x14ac:dyDescent="0.2">
      <c r="G815" s="7"/>
    </row>
    <row r="816" spans="7:7" x14ac:dyDescent="0.2">
      <c r="G816" s="7"/>
    </row>
    <row r="817" spans="7:7" x14ac:dyDescent="0.2">
      <c r="G817" s="7"/>
    </row>
    <row r="818" spans="7:7" x14ac:dyDescent="0.2">
      <c r="G818" s="7"/>
    </row>
    <row r="819" spans="7:7" x14ac:dyDescent="0.2">
      <c r="G819" s="7"/>
    </row>
    <row r="820" spans="7:7" x14ac:dyDescent="0.2">
      <c r="G820" s="7"/>
    </row>
    <row r="821" spans="7:7" x14ac:dyDescent="0.2">
      <c r="G821" s="7"/>
    </row>
    <row r="822" spans="7:7" x14ac:dyDescent="0.2">
      <c r="G822" s="7"/>
    </row>
    <row r="823" spans="7:7" x14ac:dyDescent="0.2">
      <c r="G823" s="7"/>
    </row>
    <row r="824" spans="7:7" x14ac:dyDescent="0.2">
      <c r="G824" s="7"/>
    </row>
    <row r="825" spans="7:7" x14ac:dyDescent="0.2">
      <c r="G825" s="7"/>
    </row>
    <row r="826" spans="7:7" x14ac:dyDescent="0.2">
      <c r="G826" s="7"/>
    </row>
    <row r="827" spans="7:7" x14ac:dyDescent="0.2">
      <c r="G827" s="7"/>
    </row>
    <row r="828" spans="7:7" x14ac:dyDescent="0.2">
      <c r="G828" s="7"/>
    </row>
    <row r="829" spans="7:7" x14ac:dyDescent="0.2">
      <c r="G829" s="7"/>
    </row>
    <row r="830" spans="7:7" x14ac:dyDescent="0.2">
      <c r="G830" s="7"/>
    </row>
    <row r="831" spans="7:7" x14ac:dyDescent="0.2">
      <c r="G831" s="7"/>
    </row>
    <row r="832" spans="7:7" x14ac:dyDescent="0.2">
      <c r="G832" s="7"/>
    </row>
    <row r="833" spans="7:7" x14ac:dyDescent="0.2">
      <c r="G833" s="7"/>
    </row>
    <row r="834" spans="7:7" x14ac:dyDescent="0.2">
      <c r="G834" s="7"/>
    </row>
    <row r="835" spans="7:7" x14ac:dyDescent="0.2">
      <c r="G835" s="7"/>
    </row>
    <row r="836" spans="7:7" x14ac:dyDescent="0.2">
      <c r="G836" s="7"/>
    </row>
    <row r="837" spans="7:7" x14ac:dyDescent="0.2">
      <c r="G837" s="7"/>
    </row>
    <row r="838" spans="7:7" x14ac:dyDescent="0.2">
      <c r="G838" s="7"/>
    </row>
    <row r="839" spans="7:7" x14ac:dyDescent="0.2">
      <c r="G839" s="7"/>
    </row>
    <row r="840" spans="7:7" x14ac:dyDescent="0.2">
      <c r="G840" s="7"/>
    </row>
    <row r="841" spans="7:7" x14ac:dyDescent="0.2">
      <c r="G841" s="7"/>
    </row>
    <row r="842" spans="7:7" x14ac:dyDescent="0.2">
      <c r="G842" s="7"/>
    </row>
    <row r="843" spans="7:7" x14ac:dyDescent="0.2">
      <c r="G843" s="7"/>
    </row>
    <row r="844" spans="7:7" x14ac:dyDescent="0.2">
      <c r="G844" s="7"/>
    </row>
    <row r="845" spans="7:7" x14ac:dyDescent="0.2">
      <c r="G845" s="7"/>
    </row>
    <row r="846" spans="7:7" x14ac:dyDescent="0.2">
      <c r="G846" s="7"/>
    </row>
    <row r="847" spans="7:7" x14ac:dyDescent="0.2">
      <c r="G847" s="7"/>
    </row>
    <row r="848" spans="7:7" x14ac:dyDescent="0.2">
      <c r="G848" s="7"/>
    </row>
    <row r="849" spans="7:7" x14ac:dyDescent="0.2">
      <c r="G849" s="7"/>
    </row>
    <row r="850" spans="7:7" x14ac:dyDescent="0.2">
      <c r="G850" s="7"/>
    </row>
    <row r="851" spans="7:7" x14ac:dyDescent="0.2">
      <c r="G851" s="7"/>
    </row>
    <row r="852" spans="7:7" x14ac:dyDescent="0.2">
      <c r="G852" s="7"/>
    </row>
    <row r="853" spans="7:7" x14ac:dyDescent="0.2">
      <c r="G853" s="7"/>
    </row>
    <row r="854" spans="7:7" x14ac:dyDescent="0.2">
      <c r="G854" s="7"/>
    </row>
    <row r="855" spans="7:7" x14ac:dyDescent="0.2">
      <c r="G855" s="7"/>
    </row>
    <row r="856" spans="7:7" x14ac:dyDescent="0.2">
      <c r="G856" s="7"/>
    </row>
    <row r="857" spans="7:7" x14ac:dyDescent="0.2">
      <c r="G857" s="7"/>
    </row>
    <row r="858" spans="7:7" x14ac:dyDescent="0.2">
      <c r="G858" s="7"/>
    </row>
    <row r="859" spans="7:7" x14ac:dyDescent="0.2">
      <c r="G859" s="7"/>
    </row>
    <row r="860" spans="7:7" x14ac:dyDescent="0.2">
      <c r="G860" s="7"/>
    </row>
    <row r="861" spans="7:7" x14ac:dyDescent="0.2">
      <c r="G861" s="7"/>
    </row>
    <row r="862" spans="7:7" x14ac:dyDescent="0.2">
      <c r="G862" s="7"/>
    </row>
    <row r="863" spans="7:7" x14ac:dyDescent="0.2">
      <c r="G863" s="7"/>
    </row>
    <row r="864" spans="7:7" x14ac:dyDescent="0.2">
      <c r="G864" s="7"/>
    </row>
    <row r="865" spans="7:7" x14ac:dyDescent="0.2">
      <c r="G865" s="7"/>
    </row>
    <row r="866" spans="7:7" x14ac:dyDescent="0.2">
      <c r="G866" s="7"/>
    </row>
    <row r="867" spans="7:7" x14ac:dyDescent="0.2">
      <c r="G867" s="7"/>
    </row>
    <row r="868" spans="7:7" x14ac:dyDescent="0.2">
      <c r="G868" s="7"/>
    </row>
    <row r="869" spans="7:7" x14ac:dyDescent="0.2">
      <c r="G869" s="7"/>
    </row>
    <row r="870" spans="7:7" x14ac:dyDescent="0.2">
      <c r="G870" s="7"/>
    </row>
    <row r="871" spans="7:7" x14ac:dyDescent="0.2">
      <c r="G871" s="7"/>
    </row>
    <row r="872" spans="7:7" x14ac:dyDescent="0.2">
      <c r="G872" s="7"/>
    </row>
    <row r="873" spans="7:7" x14ac:dyDescent="0.2">
      <c r="G873" s="7"/>
    </row>
    <row r="874" spans="7:7" x14ac:dyDescent="0.2">
      <c r="G874" s="7"/>
    </row>
    <row r="875" spans="7:7" x14ac:dyDescent="0.2">
      <c r="G875" s="7"/>
    </row>
    <row r="876" spans="7:7" x14ac:dyDescent="0.2">
      <c r="G876" s="7"/>
    </row>
    <row r="877" spans="7:7" x14ac:dyDescent="0.2">
      <c r="G877" s="7"/>
    </row>
    <row r="878" spans="7:7" x14ac:dyDescent="0.2">
      <c r="G878" s="7"/>
    </row>
    <row r="879" spans="7:7" x14ac:dyDescent="0.2">
      <c r="G879" s="7"/>
    </row>
    <row r="880" spans="7:7" x14ac:dyDescent="0.2">
      <c r="G880" s="7"/>
    </row>
    <row r="881" spans="7:7" x14ac:dyDescent="0.2">
      <c r="G881" s="7"/>
    </row>
    <row r="882" spans="7:7" x14ac:dyDescent="0.2">
      <c r="G882" s="7"/>
    </row>
    <row r="883" spans="7:7" x14ac:dyDescent="0.2">
      <c r="G883" s="7"/>
    </row>
    <row r="884" spans="7:7" x14ac:dyDescent="0.2">
      <c r="G884" s="7"/>
    </row>
    <row r="885" spans="7:7" x14ac:dyDescent="0.2">
      <c r="G885" s="7"/>
    </row>
    <row r="886" spans="7:7" x14ac:dyDescent="0.2">
      <c r="G886" s="7"/>
    </row>
    <row r="887" spans="7:7" x14ac:dyDescent="0.2">
      <c r="G887" s="7"/>
    </row>
    <row r="888" spans="7:7" x14ac:dyDescent="0.2">
      <c r="G888" s="7"/>
    </row>
    <row r="889" spans="7:7" x14ac:dyDescent="0.2">
      <c r="G889" s="7"/>
    </row>
    <row r="890" spans="7:7" x14ac:dyDescent="0.2">
      <c r="G890" s="7"/>
    </row>
    <row r="891" spans="7:7" x14ac:dyDescent="0.2">
      <c r="G891" s="7"/>
    </row>
    <row r="892" spans="7:7" x14ac:dyDescent="0.2">
      <c r="G892" s="7"/>
    </row>
    <row r="893" spans="7:7" x14ac:dyDescent="0.2">
      <c r="G893" s="7"/>
    </row>
    <row r="894" spans="7:7" x14ac:dyDescent="0.2">
      <c r="G894" s="7"/>
    </row>
    <row r="895" spans="7:7" x14ac:dyDescent="0.2">
      <c r="G895" s="7"/>
    </row>
    <row r="896" spans="7:7" x14ac:dyDescent="0.2">
      <c r="G896" s="7"/>
    </row>
    <row r="897" spans="7:7" x14ac:dyDescent="0.2">
      <c r="G897" s="7"/>
    </row>
    <row r="898" spans="7:7" x14ac:dyDescent="0.2">
      <c r="G898" s="7"/>
    </row>
    <row r="899" spans="7:7" x14ac:dyDescent="0.2">
      <c r="G899" s="7"/>
    </row>
    <row r="900" spans="7:7" x14ac:dyDescent="0.2">
      <c r="G900" s="7"/>
    </row>
    <row r="901" spans="7:7" x14ac:dyDescent="0.2">
      <c r="G901" s="7"/>
    </row>
    <row r="902" spans="7:7" x14ac:dyDescent="0.2">
      <c r="G902" s="7"/>
    </row>
    <row r="903" spans="7:7" x14ac:dyDescent="0.2">
      <c r="G903" s="7"/>
    </row>
    <row r="904" spans="7:7" x14ac:dyDescent="0.2">
      <c r="G904" s="7"/>
    </row>
    <row r="905" spans="7:7" x14ac:dyDescent="0.2">
      <c r="G905" s="7"/>
    </row>
    <row r="906" spans="7:7" x14ac:dyDescent="0.2">
      <c r="G906" s="7"/>
    </row>
    <row r="907" spans="7:7" x14ac:dyDescent="0.2">
      <c r="G907" s="7"/>
    </row>
    <row r="908" spans="7:7" x14ac:dyDescent="0.2">
      <c r="G908" s="7"/>
    </row>
    <row r="909" spans="7:7" x14ac:dyDescent="0.2">
      <c r="G909" s="7"/>
    </row>
    <row r="910" spans="7:7" x14ac:dyDescent="0.2">
      <c r="G910" s="7"/>
    </row>
    <row r="911" spans="7:7" x14ac:dyDescent="0.2">
      <c r="G911" s="7"/>
    </row>
    <row r="912" spans="7:7" x14ac:dyDescent="0.2">
      <c r="G912" s="7"/>
    </row>
    <row r="913" spans="7:7" x14ac:dyDescent="0.2">
      <c r="G913" s="7"/>
    </row>
    <row r="914" spans="7:7" x14ac:dyDescent="0.2">
      <c r="G914" s="7"/>
    </row>
    <row r="915" spans="7:7" x14ac:dyDescent="0.2">
      <c r="G915" s="7"/>
    </row>
    <row r="916" spans="7:7" x14ac:dyDescent="0.2">
      <c r="G916" s="7"/>
    </row>
    <row r="917" spans="7:7" x14ac:dyDescent="0.2">
      <c r="G917" s="7"/>
    </row>
    <row r="918" spans="7:7" x14ac:dyDescent="0.2">
      <c r="G918" s="7"/>
    </row>
    <row r="919" spans="7:7" x14ac:dyDescent="0.2">
      <c r="G919" s="7"/>
    </row>
    <row r="920" spans="7:7" x14ac:dyDescent="0.2">
      <c r="G920" s="7"/>
    </row>
    <row r="921" spans="7:7" x14ac:dyDescent="0.2">
      <c r="G921" s="7"/>
    </row>
    <row r="922" spans="7:7" x14ac:dyDescent="0.2">
      <c r="G922" s="7"/>
    </row>
    <row r="923" spans="7:7" x14ac:dyDescent="0.2">
      <c r="G923" s="7"/>
    </row>
    <row r="924" spans="7:7" x14ac:dyDescent="0.2">
      <c r="G924" s="7"/>
    </row>
    <row r="925" spans="7:7" x14ac:dyDescent="0.2">
      <c r="G925" s="7"/>
    </row>
    <row r="926" spans="7:7" x14ac:dyDescent="0.2">
      <c r="G926" s="7"/>
    </row>
    <row r="927" spans="7:7" x14ac:dyDescent="0.2">
      <c r="G927" s="7"/>
    </row>
    <row r="928" spans="7:7" x14ac:dyDescent="0.2">
      <c r="G928" s="7"/>
    </row>
    <row r="929" spans="7:7" x14ac:dyDescent="0.2">
      <c r="G929" s="7"/>
    </row>
    <row r="930" spans="7:7" x14ac:dyDescent="0.2">
      <c r="G930" s="7"/>
    </row>
    <row r="931" spans="7:7" x14ac:dyDescent="0.2">
      <c r="G931" s="7"/>
    </row>
    <row r="932" spans="7:7" x14ac:dyDescent="0.2">
      <c r="G932" s="7"/>
    </row>
    <row r="933" spans="7:7" x14ac:dyDescent="0.2">
      <c r="G933" s="7"/>
    </row>
    <row r="934" spans="7:7" x14ac:dyDescent="0.2">
      <c r="G934" s="7"/>
    </row>
    <row r="935" spans="7:7" x14ac:dyDescent="0.2">
      <c r="G935" s="7"/>
    </row>
    <row r="936" spans="7:7" x14ac:dyDescent="0.2">
      <c r="G936" s="7"/>
    </row>
    <row r="937" spans="7:7" x14ac:dyDescent="0.2">
      <c r="G937" s="7"/>
    </row>
    <row r="938" spans="7:7" x14ac:dyDescent="0.2">
      <c r="G938" s="7"/>
    </row>
    <row r="939" spans="7:7" x14ac:dyDescent="0.2">
      <c r="G939" s="7"/>
    </row>
    <row r="940" spans="7:7" x14ac:dyDescent="0.2">
      <c r="G940" s="7"/>
    </row>
    <row r="941" spans="7:7" x14ac:dyDescent="0.2">
      <c r="G941" s="7"/>
    </row>
    <row r="942" spans="7:7" x14ac:dyDescent="0.2">
      <c r="G942" s="7"/>
    </row>
    <row r="943" spans="7:7" x14ac:dyDescent="0.2">
      <c r="G943" s="7"/>
    </row>
    <row r="944" spans="7:7" x14ac:dyDescent="0.2">
      <c r="G944" s="7"/>
    </row>
    <row r="945" spans="7:7" x14ac:dyDescent="0.2">
      <c r="G945" s="7"/>
    </row>
    <row r="946" spans="7:7" x14ac:dyDescent="0.2">
      <c r="G946" s="7"/>
    </row>
    <row r="947" spans="7:7" x14ac:dyDescent="0.2">
      <c r="G947" s="7"/>
    </row>
    <row r="948" spans="7:7" x14ac:dyDescent="0.2">
      <c r="G948" s="7"/>
    </row>
    <row r="949" spans="7:7" x14ac:dyDescent="0.2">
      <c r="G949" s="7"/>
    </row>
    <row r="950" spans="7:7" x14ac:dyDescent="0.2">
      <c r="G950" s="7"/>
    </row>
    <row r="951" spans="7:7" x14ac:dyDescent="0.2">
      <c r="G951" s="7"/>
    </row>
    <row r="952" spans="7:7" x14ac:dyDescent="0.2">
      <c r="G952" s="7"/>
    </row>
    <row r="953" spans="7:7" x14ac:dyDescent="0.2">
      <c r="G953" s="7"/>
    </row>
    <row r="954" spans="7:7" x14ac:dyDescent="0.2">
      <c r="G954" s="7"/>
    </row>
    <row r="955" spans="7:7" x14ac:dyDescent="0.2">
      <c r="G955" s="7"/>
    </row>
    <row r="956" spans="7:7" x14ac:dyDescent="0.2">
      <c r="G956" s="7"/>
    </row>
    <row r="957" spans="7:7" x14ac:dyDescent="0.2">
      <c r="G957" s="7"/>
    </row>
    <row r="958" spans="7:7" x14ac:dyDescent="0.2">
      <c r="G958" s="7"/>
    </row>
    <row r="959" spans="7:7" x14ac:dyDescent="0.2">
      <c r="G959" s="7"/>
    </row>
    <row r="960" spans="7:7" x14ac:dyDescent="0.2">
      <c r="G960" s="7"/>
    </row>
    <row r="961" spans="7:7" x14ac:dyDescent="0.2">
      <c r="G961" s="7"/>
    </row>
    <row r="962" spans="7:7" x14ac:dyDescent="0.2">
      <c r="G962" s="7"/>
    </row>
    <row r="963" spans="7:7" x14ac:dyDescent="0.2">
      <c r="G963" s="7"/>
    </row>
    <row r="964" spans="7:7" x14ac:dyDescent="0.2">
      <c r="G964" s="7"/>
    </row>
    <row r="965" spans="7:7" x14ac:dyDescent="0.2">
      <c r="G965" s="7"/>
    </row>
    <row r="966" spans="7:7" x14ac:dyDescent="0.2">
      <c r="G966" s="7"/>
    </row>
    <row r="967" spans="7:7" x14ac:dyDescent="0.2">
      <c r="G967" s="7"/>
    </row>
    <row r="968" spans="7:7" x14ac:dyDescent="0.2">
      <c r="G968" s="7"/>
    </row>
    <row r="969" spans="7:7" x14ac:dyDescent="0.2">
      <c r="G969" s="7"/>
    </row>
    <row r="970" spans="7:7" x14ac:dyDescent="0.2">
      <c r="G970" s="7"/>
    </row>
    <row r="971" spans="7:7" x14ac:dyDescent="0.2">
      <c r="G971" s="7"/>
    </row>
    <row r="972" spans="7:7" x14ac:dyDescent="0.2">
      <c r="G972" s="7"/>
    </row>
    <row r="973" spans="7:7" x14ac:dyDescent="0.2">
      <c r="G973" s="7"/>
    </row>
    <row r="974" spans="7:7" x14ac:dyDescent="0.2">
      <c r="G974" s="7"/>
    </row>
    <row r="975" spans="7:7" x14ac:dyDescent="0.2">
      <c r="G975" s="7"/>
    </row>
    <row r="976" spans="7:7" x14ac:dyDescent="0.2">
      <c r="G976" s="7"/>
    </row>
    <row r="977" spans="7:7" x14ac:dyDescent="0.2">
      <c r="G977" s="7"/>
    </row>
    <row r="978" spans="7:7" x14ac:dyDescent="0.2">
      <c r="G978" s="7"/>
    </row>
    <row r="979" spans="7:7" x14ac:dyDescent="0.2">
      <c r="G979" s="7"/>
    </row>
    <row r="980" spans="7:7" x14ac:dyDescent="0.2">
      <c r="G980" s="7"/>
    </row>
    <row r="981" spans="7:7" x14ac:dyDescent="0.2">
      <c r="G981" s="7"/>
    </row>
    <row r="982" spans="7:7" x14ac:dyDescent="0.2">
      <c r="G982" s="7"/>
    </row>
    <row r="983" spans="7:7" x14ac:dyDescent="0.2">
      <c r="G983" s="7"/>
    </row>
    <row r="984" spans="7:7" x14ac:dyDescent="0.2">
      <c r="G984" s="7"/>
    </row>
    <row r="985" spans="7:7" x14ac:dyDescent="0.2">
      <c r="G985" s="7"/>
    </row>
    <row r="986" spans="7:7" x14ac:dyDescent="0.2">
      <c r="G986" s="7"/>
    </row>
    <row r="987" spans="7:7" x14ac:dyDescent="0.2">
      <c r="G987" s="7"/>
    </row>
    <row r="988" spans="7:7" x14ac:dyDescent="0.2">
      <c r="G988" s="7"/>
    </row>
    <row r="989" spans="7:7" x14ac:dyDescent="0.2">
      <c r="G989" s="7"/>
    </row>
    <row r="990" spans="7:7" x14ac:dyDescent="0.2">
      <c r="G990" s="7"/>
    </row>
    <row r="991" spans="7:7" x14ac:dyDescent="0.2">
      <c r="G991" s="7"/>
    </row>
    <row r="992" spans="7:7" x14ac:dyDescent="0.2">
      <c r="G992" s="7"/>
    </row>
    <row r="993" spans="7:7" x14ac:dyDescent="0.2">
      <c r="G993" s="7"/>
    </row>
    <row r="994" spans="7:7" x14ac:dyDescent="0.2">
      <c r="G994" s="7"/>
    </row>
    <row r="995" spans="7:7" x14ac:dyDescent="0.2">
      <c r="G995" s="7"/>
    </row>
    <row r="996" spans="7:7" x14ac:dyDescent="0.2">
      <c r="G996" s="7"/>
    </row>
    <row r="997" spans="7:7" x14ac:dyDescent="0.2">
      <c r="G997" s="7"/>
    </row>
    <row r="998" spans="7:7" x14ac:dyDescent="0.2">
      <c r="G998" s="7"/>
    </row>
    <row r="999" spans="7:7" x14ac:dyDescent="0.2">
      <c r="G999" s="7"/>
    </row>
    <row r="1000" spans="7:7" x14ac:dyDescent="0.2">
      <c r="G1000" s="7"/>
    </row>
    <row r="1001" spans="7:7" x14ac:dyDescent="0.2">
      <c r="G1001" s="7"/>
    </row>
    <row r="1002" spans="7:7" x14ac:dyDescent="0.2">
      <c r="G1002" s="7"/>
    </row>
    <row r="1003" spans="7:7" x14ac:dyDescent="0.2">
      <c r="G1003" s="7"/>
    </row>
    <row r="1004" spans="7:7" x14ac:dyDescent="0.2">
      <c r="G1004" s="7"/>
    </row>
    <row r="1005" spans="7:7" x14ac:dyDescent="0.2">
      <c r="G1005" s="7"/>
    </row>
    <row r="1006" spans="7:7" x14ac:dyDescent="0.2">
      <c r="G1006" s="7"/>
    </row>
    <row r="1007" spans="7:7" x14ac:dyDescent="0.2">
      <c r="G1007" s="7"/>
    </row>
    <row r="1008" spans="7:7" x14ac:dyDescent="0.2">
      <c r="G1008" s="7"/>
    </row>
    <row r="1009" spans="7:7" x14ac:dyDescent="0.2">
      <c r="G1009" s="7"/>
    </row>
    <row r="1010" spans="7:7" x14ac:dyDescent="0.2">
      <c r="G1010" s="7"/>
    </row>
    <row r="1011" spans="7:7" x14ac:dyDescent="0.2">
      <c r="G1011" s="7"/>
    </row>
    <row r="1012" spans="7:7" x14ac:dyDescent="0.2">
      <c r="G1012" s="7"/>
    </row>
    <row r="1013" spans="7:7" x14ac:dyDescent="0.2">
      <c r="G1013" s="7"/>
    </row>
    <row r="1014" spans="7:7" x14ac:dyDescent="0.2">
      <c r="G1014" s="7"/>
    </row>
    <row r="1015" spans="7:7" x14ac:dyDescent="0.2">
      <c r="G1015" s="7"/>
    </row>
    <row r="1016" spans="7:7" x14ac:dyDescent="0.2">
      <c r="G1016" s="7"/>
    </row>
    <row r="1017" spans="7:7" x14ac:dyDescent="0.2">
      <c r="G1017" s="7"/>
    </row>
    <row r="1018" spans="7:7" x14ac:dyDescent="0.2">
      <c r="G1018" s="7"/>
    </row>
    <row r="1019" spans="7:7" x14ac:dyDescent="0.2">
      <c r="G1019" s="7"/>
    </row>
    <row r="1020" spans="7:7" x14ac:dyDescent="0.2">
      <c r="G1020" s="7"/>
    </row>
    <row r="1021" spans="7:7" x14ac:dyDescent="0.2">
      <c r="G1021" s="7"/>
    </row>
    <row r="1022" spans="7:7" x14ac:dyDescent="0.2">
      <c r="G1022" s="7"/>
    </row>
    <row r="1023" spans="7:7" x14ac:dyDescent="0.2">
      <c r="G1023" s="7"/>
    </row>
    <row r="1024" spans="7:7" x14ac:dyDescent="0.2">
      <c r="G1024" s="7"/>
    </row>
    <row r="1025" spans="7:7" x14ac:dyDescent="0.2">
      <c r="G1025" s="7"/>
    </row>
    <row r="1026" spans="7:7" x14ac:dyDescent="0.2">
      <c r="G1026" s="7"/>
    </row>
    <row r="1027" spans="7:7" x14ac:dyDescent="0.2">
      <c r="G1027" s="7"/>
    </row>
    <row r="1028" spans="7:7" x14ac:dyDescent="0.2">
      <c r="G1028" s="7"/>
    </row>
    <row r="1029" spans="7:7" x14ac:dyDescent="0.2">
      <c r="G1029" s="7"/>
    </row>
    <row r="1030" spans="7:7" x14ac:dyDescent="0.2">
      <c r="G1030" s="7"/>
    </row>
    <row r="1031" spans="7:7" x14ac:dyDescent="0.2">
      <c r="G1031" s="7"/>
    </row>
    <row r="1032" spans="7:7" x14ac:dyDescent="0.2">
      <c r="G1032" s="7"/>
    </row>
    <row r="1033" spans="7:7" x14ac:dyDescent="0.2">
      <c r="G1033" s="7"/>
    </row>
    <row r="1034" spans="7:7" x14ac:dyDescent="0.2">
      <c r="G1034" s="7"/>
    </row>
    <row r="1035" spans="7:7" x14ac:dyDescent="0.2">
      <c r="G1035" s="7"/>
    </row>
    <row r="1036" spans="7:7" x14ac:dyDescent="0.2">
      <c r="G1036" s="7"/>
    </row>
    <row r="1037" spans="7:7" x14ac:dyDescent="0.2">
      <c r="G1037" s="7"/>
    </row>
    <row r="1038" spans="7:7" x14ac:dyDescent="0.2">
      <c r="G1038" s="7"/>
    </row>
    <row r="1039" spans="7:7" x14ac:dyDescent="0.2">
      <c r="G1039" s="7"/>
    </row>
    <row r="1040" spans="7:7" x14ac:dyDescent="0.2">
      <c r="G1040" s="7"/>
    </row>
    <row r="1041" spans="7:7" x14ac:dyDescent="0.2">
      <c r="G1041" s="7"/>
    </row>
    <row r="1042" spans="7:7" x14ac:dyDescent="0.2">
      <c r="G1042" s="7"/>
    </row>
    <row r="1043" spans="7:7" x14ac:dyDescent="0.2">
      <c r="G1043" s="7"/>
    </row>
    <row r="1044" spans="7:7" x14ac:dyDescent="0.2">
      <c r="G1044" s="7"/>
    </row>
    <row r="1045" spans="7:7" x14ac:dyDescent="0.2">
      <c r="G1045" s="7"/>
    </row>
    <row r="1046" spans="7:7" x14ac:dyDescent="0.2">
      <c r="G1046" s="7"/>
    </row>
    <row r="1047" spans="7:7" x14ac:dyDescent="0.2">
      <c r="G1047" s="7"/>
    </row>
    <row r="1048" spans="7:7" x14ac:dyDescent="0.2">
      <c r="G1048" s="7"/>
    </row>
    <row r="1049" spans="7:7" x14ac:dyDescent="0.2">
      <c r="G1049" s="7"/>
    </row>
    <row r="1050" spans="7:7" x14ac:dyDescent="0.2">
      <c r="G1050" s="7"/>
    </row>
    <row r="1051" spans="7:7" x14ac:dyDescent="0.2">
      <c r="G1051" s="7"/>
    </row>
    <row r="1052" spans="7:7" x14ac:dyDescent="0.2">
      <c r="G1052" s="7"/>
    </row>
    <row r="1053" spans="7:7" x14ac:dyDescent="0.2">
      <c r="G1053" s="7"/>
    </row>
    <row r="1054" spans="7:7" x14ac:dyDescent="0.2">
      <c r="G1054" s="7"/>
    </row>
    <row r="1055" spans="7:7" x14ac:dyDescent="0.2">
      <c r="G1055" s="7"/>
    </row>
    <row r="1056" spans="7:7" x14ac:dyDescent="0.2">
      <c r="G1056" s="7"/>
    </row>
    <row r="1057" spans="7:7" x14ac:dyDescent="0.2">
      <c r="G1057" s="7"/>
    </row>
    <row r="1058" spans="7:7" x14ac:dyDescent="0.2">
      <c r="G1058" s="7"/>
    </row>
    <row r="1059" spans="7:7" x14ac:dyDescent="0.2">
      <c r="G1059" s="7"/>
    </row>
    <row r="1060" spans="7:7" x14ac:dyDescent="0.2">
      <c r="G1060" s="7"/>
    </row>
    <row r="1061" spans="7:7" x14ac:dyDescent="0.2">
      <c r="G1061" s="7"/>
    </row>
    <row r="1062" spans="7:7" x14ac:dyDescent="0.2">
      <c r="G1062" s="7"/>
    </row>
    <row r="1063" spans="7:7" x14ac:dyDescent="0.2">
      <c r="G1063" s="7"/>
    </row>
    <row r="1064" spans="7:7" x14ac:dyDescent="0.2">
      <c r="G1064" s="7"/>
    </row>
    <row r="1065" spans="7:7" x14ac:dyDescent="0.2">
      <c r="G1065" s="7"/>
    </row>
    <row r="1066" spans="7:7" x14ac:dyDescent="0.2">
      <c r="G1066" s="7"/>
    </row>
    <row r="1067" spans="7:7" x14ac:dyDescent="0.2">
      <c r="G1067" s="7"/>
    </row>
    <row r="1068" spans="7:7" x14ac:dyDescent="0.2">
      <c r="G1068" s="7"/>
    </row>
    <row r="1069" spans="7:7" x14ac:dyDescent="0.2">
      <c r="G1069" s="7"/>
    </row>
    <row r="1070" spans="7:7" x14ac:dyDescent="0.2">
      <c r="G1070" s="7"/>
    </row>
    <row r="1071" spans="7:7" x14ac:dyDescent="0.2">
      <c r="G1071" s="7"/>
    </row>
    <row r="1072" spans="7:7" x14ac:dyDescent="0.2">
      <c r="G1072" s="7"/>
    </row>
    <row r="1073" spans="7:7" x14ac:dyDescent="0.2">
      <c r="G1073" s="7"/>
    </row>
    <row r="1074" spans="7:7" x14ac:dyDescent="0.2">
      <c r="G1074" s="7"/>
    </row>
    <row r="1075" spans="7:7" x14ac:dyDescent="0.2">
      <c r="G1075" s="7"/>
    </row>
    <row r="1076" spans="7:7" x14ac:dyDescent="0.2">
      <c r="G1076" s="7"/>
    </row>
    <row r="1077" spans="7:7" x14ac:dyDescent="0.2">
      <c r="G1077" s="7"/>
    </row>
    <row r="1078" spans="7:7" x14ac:dyDescent="0.2">
      <c r="G1078" s="7"/>
    </row>
    <row r="1079" spans="7:7" x14ac:dyDescent="0.2">
      <c r="G1079" s="7"/>
    </row>
    <row r="1080" spans="7:7" x14ac:dyDescent="0.2">
      <c r="G1080" s="7"/>
    </row>
    <row r="1081" spans="7:7" x14ac:dyDescent="0.2">
      <c r="G1081" s="7"/>
    </row>
    <row r="1082" spans="7:7" x14ac:dyDescent="0.2">
      <c r="G1082" s="7"/>
    </row>
    <row r="1083" spans="7:7" x14ac:dyDescent="0.2">
      <c r="G1083" s="7"/>
    </row>
    <row r="1084" spans="7:7" x14ac:dyDescent="0.2">
      <c r="G1084" s="7"/>
    </row>
    <row r="1085" spans="7:7" x14ac:dyDescent="0.2">
      <c r="G1085" s="7"/>
    </row>
    <row r="1086" spans="7:7" x14ac:dyDescent="0.2">
      <c r="G1086" s="7"/>
    </row>
    <row r="1087" spans="7:7" x14ac:dyDescent="0.2">
      <c r="G1087" s="7"/>
    </row>
    <row r="1088" spans="7:7" x14ac:dyDescent="0.2">
      <c r="G1088" s="7"/>
    </row>
    <row r="1089" spans="7:7" x14ac:dyDescent="0.2">
      <c r="G1089" s="7"/>
    </row>
    <row r="1090" spans="7:7" x14ac:dyDescent="0.2">
      <c r="G1090" s="7"/>
    </row>
    <row r="1091" spans="7:7" x14ac:dyDescent="0.2">
      <c r="G1091" s="7"/>
    </row>
    <row r="1092" spans="7:7" x14ac:dyDescent="0.2">
      <c r="G1092" s="7"/>
    </row>
    <row r="1093" spans="7:7" x14ac:dyDescent="0.2">
      <c r="G1093" s="7"/>
    </row>
    <row r="1094" spans="7:7" x14ac:dyDescent="0.2">
      <c r="G1094" s="7"/>
    </row>
    <row r="1095" spans="7:7" x14ac:dyDescent="0.2">
      <c r="G1095" s="7"/>
    </row>
    <row r="1096" spans="7:7" x14ac:dyDescent="0.2">
      <c r="G1096" s="7"/>
    </row>
    <row r="1097" spans="7:7" x14ac:dyDescent="0.2">
      <c r="G1097" s="7"/>
    </row>
    <row r="1098" spans="7:7" x14ac:dyDescent="0.2">
      <c r="G1098" s="7"/>
    </row>
    <row r="1099" spans="7:7" x14ac:dyDescent="0.2">
      <c r="G1099" s="7"/>
    </row>
    <row r="1100" spans="7:7" x14ac:dyDescent="0.2">
      <c r="G1100" s="7"/>
    </row>
    <row r="1101" spans="7:7" x14ac:dyDescent="0.2">
      <c r="G1101" s="7"/>
    </row>
    <row r="1102" spans="7:7" x14ac:dyDescent="0.2">
      <c r="G1102" s="7"/>
    </row>
    <row r="1103" spans="7:7" x14ac:dyDescent="0.2">
      <c r="G1103" s="7"/>
    </row>
    <row r="1104" spans="7:7" x14ac:dyDescent="0.2">
      <c r="G1104" s="7"/>
    </row>
    <row r="1105" spans="7:7" x14ac:dyDescent="0.2">
      <c r="G1105" s="7"/>
    </row>
    <row r="1106" spans="7:7" x14ac:dyDescent="0.2">
      <c r="G1106" s="7"/>
    </row>
    <row r="1107" spans="7:7" x14ac:dyDescent="0.2">
      <c r="G1107" s="7"/>
    </row>
    <row r="1108" spans="7:7" x14ac:dyDescent="0.2">
      <c r="G1108" s="7"/>
    </row>
    <row r="1109" spans="7:7" x14ac:dyDescent="0.2">
      <c r="G1109" s="7"/>
    </row>
    <row r="1110" spans="7:7" x14ac:dyDescent="0.2">
      <c r="G1110" s="7"/>
    </row>
    <row r="1111" spans="7:7" x14ac:dyDescent="0.2">
      <c r="G1111" s="7"/>
    </row>
    <row r="1112" spans="7:7" x14ac:dyDescent="0.2">
      <c r="G1112" s="7"/>
    </row>
    <row r="1113" spans="7:7" x14ac:dyDescent="0.2">
      <c r="G1113" s="7"/>
    </row>
    <row r="1114" spans="7:7" x14ac:dyDescent="0.2">
      <c r="G1114" s="7"/>
    </row>
    <row r="1115" spans="7:7" x14ac:dyDescent="0.2">
      <c r="G1115" s="7"/>
    </row>
    <row r="1116" spans="7:7" x14ac:dyDescent="0.2">
      <c r="G1116" s="7"/>
    </row>
    <row r="1117" spans="7:7" x14ac:dyDescent="0.2">
      <c r="G1117" s="7"/>
    </row>
    <row r="1118" spans="7:7" x14ac:dyDescent="0.2">
      <c r="G1118" s="7"/>
    </row>
    <row r="1119" spans="7:7" x14ac:dyDescent="0.2">
      <c r="G1119" s="7"/>
    </row>
    <row r="1120" spans="7:7" x14ac:dyDescent="0.2">
      <c r="G1120" s="7"/>
    </row>
    <row r="1121" spans="7:7" x14ac:dyDescent="0.2">
      <c r="G1121" s="7"/>
    </row>
    <row r="1122" spans="7:7" x14ac:dyDescent="0.2">
      <c r="G1122" s="7"/>
    </row>
    <row r="1123" spans="7:7" x14ac:dyDescent="0.2">
      <c r="G1123" s="7"/>
    </row>
    <row r="1124" spans="7:7" x14ac:dyDescent="0.2">
      <c r="G1124" s="7"/>
    </row>
    <row r="1125" spans="7:7" x14ac:dyDescent="0.2">
      <c r="G1125" s="7"/>
    </row>
    <row r="1126" spans="7:7" x14ac:dyDescent="0.2">
      <c r="G1126" s="7"/>
    </row>
    <row r="1127" spans="7:7" x14ac:dyDescent="0.2">
      <c r="G1127" s="7"/>
    </row>
    <row r="1128" spans="7:7" x14ac:dyDescent="0.2">
      <c r="G1128" s="7"/>
    </row>
    <row r="1129" spans="7:7" x14ac:dyDescent="0.2">
      <c r="G1129" s="7"/>
    </row>
    <row r="1130" spans="7:7" x14ac:dyDescent="0.2">
      <c r="G1130" s="7"/>
    </row>
    <row r="1131" spans="7:7" x14ac:dyDescent="0.2">
      <c r="G1131" s="7"/>
    </row>
    <row r="1132" spans="7:7" x14ac:dyDescent="0.2">
      <c r="G1132" s="7"/>
    </row>
    <row r="1133" spans="7:7" x14ac:dyDescent="0.2">
      <c r="G1133" s="7"/>
    </row>
    <row r="1134" spans="7:7" x14ac:dyDescent="0.2">
      <c r="G1134" s="7"/>
    </row>
    <row r="1135" spans="7:7" x14ac:dyDescent="0.2">
      <c r="G1135" s="7"/>
    </row>
    <row r="1136" spans="7:7" x14ac:dyDescent="0.2">
      <c r="G1136" s="7"/>
    </row>
    <row r="1137" spans="7:7" x14ac:dyDescent="0.2">
      <c r="G1137" s="7"/>
    </row>
    <row r="1138" spans="7:7" x14ac:dyDescent="0.2">
      <c r="G1138" s="7"/>
    </row>
    <row r="1139" spans="7:7" x14ac:dyDescent="0.2">
      <c r="G1139" s="7"/>
    </row>
    <row r="1140" spans="7:7" x14ac:dyDescent="0.2">
      <c r="G1140" s="7"/>
    </row>
    <row r="1141" spans="7:7" x14ac:dyDescent="0.2">
      <c r="G1141" s="7"/>
    </row>
    <row r="1142" spans="7:7" x14ac:dyDescent="0.2">
      <c r="G1142" s="7"/>
    </row>
    <row r="1143" spans="7:7" x14ac:dyDescent="0.2">
      <c r="G1143" s="7"/>
    </row>
    <row r="1144" spans="7:7" x14ac:dyDescent="0.2">
      <c r="G1144" s="7"/>
    </row>
    <row r="1145" spans="7:7" x14ac:dyDescent="0.2">
      <c r="G1145" s="7"/>
    </row>
    <row r="1146" spans="7:7" x14ac:dyDescent="0.2">
      <c r="G1146" s="7"/>
    </row>
    <row r="1147" spans="7:7" x14ac:dyDescent="0.2">
      <c r="G1147" s="7"/>
    </row>
    <row r="1148" spans="7:7" x14ac:dyDescent="0.2">
      <c r="G1148" s="7"/>
    </row>
    <row r="1149" spans="7:7" x14ac:dyDescent="0.2">
      <c r="G1149" s="7"/>
    </row>
    <row r="1150" spans="7:7" x14ac:dyDescent="0.2">
      <c r="G1150" s="7"/>
    </row>
    <row r="1151" spans="7:7" x14ac:dyDescent="0.2">
      <c r="G1151" s="7"/>
    </row>
    <row r="1152" spans="7:7" x14ac:dyDescent="0.2">
      <c r="G1152" s="7"/>
    </row>
    <row r="1153" spans="7:7" x14ac:dyDescent="0.2">
      <c r="G1153" s="7"/>
    </row>
    <row r="1154" spans="7:7" x14ac:dyDescent="0.2">
      <c r="G1154" s="7"/>
    </row>
    <row r="1155" spans="7:7" x14ac:dyDescent="0.2">
      <c r="G1155" s="7"/>
    </row>
    <row r="1156" spans="7:7" x14ac:dyDescent="0.2">
      <c r="G1156" s="7"/>
    </row>
    <row r="1157" spans="7:7" x14ac:dyDescent="0.2">
      <c r="G1157" s="7"/>
    </row>
    <row r="1158" spans="7:7" x14ac:dyDescent="0.2">
      <c r="G1158" s="7"/>
    </row>
    <row r="1159" spans="7:7" x14ac:dyDescent="0.2">
      <c r="G1159" s="7"/>
    </row>
    <row r="1160" spans="7:7" x14ac:dyDescent="0.2">
      <c r="G1160" s="7"/>
    </row>
    <row r="1161" spans="7:7" x14ac:dyDescent="0.2">
      <c r="G1161" s="7"/>
    </row>
    <row r="1162" spans="7:7" x14ac:dyDescent="0.2">
      <c r="G1162" s="7"/>
    </row>
    <row r="1163" spans="7:7" x14ac:dyDescent="0.2">
      <c r="G1163" s="7"/>
    </row>
    <row r="1164" spans="7:7" x14ac:dyDescent="0.2">
      <c r="G1164" s="7"/>
    </row>
    <row r="1165" spans="7:7" x14ac:dyDescent="0.2">
      <c r="G1165" s="7"/>
    </row>
    <row r="1166" spans="7:7" x14ac:dyDescent="0.2">
      <c r="G1166" s="7"/>
    </row>
    <row r="1167" spans="7:7" x14ac:dyDescent="0.2">
      <c r="G1167" s="7"/>
    </row>
    <row r="1168" spans="7:7" x14ac:dyDescent="0.2">
      <c r="G1168" s="7"/>
    </row>
    <row r="1169" spans="7:7" x14ac:dyDescent="0.2">
      <c r="G1169" s="7"/>
    </row>
    <row r="1170" spans="7:7" x14ac:dyDescent="0.2">
      <c r="G1170" s="7"/>
    </row>
    <row r="1171" spans="7:7" x14ac:dyDescent="0.2">
      <c r="G1171" s="7"/>
    </row>
    <row r="1172" spans="7:7" x14ac:dyDescent="0.2">
      <c r="G1172" s="7"/>
    </row>
    <row r="1173" spans="7:7" x14ac:dyDescent="0.2">
      <c r="G1173" s="7"/>
    </row>
    <row r="1174" spans="7:7" x14ac:dyDescent="0.2">
      <c r="G1174" s="7"/>
    </row>
    <row r="1175" spans="7:7" x14ac:dyDescent="0.2">
      <c r="G1175" s="7"/>
    </row>
    <row r="1176" spans="7:7" x14ac:dyDescent="0.2">
      <c r="G1176" s="7"/>
    </row>
    <row r="1177" spans="7:7" x14ac:dyDescent="0.2">
      <c r="G1177" s="7"/>
    </row>
    <row r="1178" spans="7:7" x14ac:dyDescent="0.2">
      <c r="G1178" s="7"/>
    </row>
    <row r="1179" spans="7:7" x14ac:dyDescent="0.2">
      <c r="G1179" s="7"/>
    </row>
    <row r="1180" spans="7:7" x14ac:dyDescent="0.2">
      <c r="G1180" s="7"/>
    </row>
    <row r="1181" spans="7:7" x14ac:dyDescent="0.2">
      <c r="G1181" s="7"/>
    </row>
    <row r="1182" spans="7:7" x14ac:dyDescent="0.2">
      <c r="G1182" s="7"/>
    </row>
    <row r="1183" spans="7:7" x14ac:dyDescent="0.2">
      <c r="G1183" s="7"/>
    </row>
    <row r="1184" spans="7:7" x14ac:dyDescent="0.2">
      <c r="G1184" s="7"/>
    </row>
    <row r="1185" spans="7:7" x14ac:dyDescent="0.2">
      <c r="G1185" s="7"/>
    </row>
    <row r="1186" spans="7:7" x14ac:dyDescent="0.2">
      <c r="G1186" s="7"/>
    </row>
    <row r="1187" spans="7:7" x14ac:dyDescent="0.2">
      <c r="G1187" s="7"/>
    </row>
    <row r="1188" spans="7:7" x14ac:dyDescent="0.2">
      <c r="G1188" s="7"/>
    </row>
    <row r="1189" spans="7:7" x14ac:dyDescent="0.2">
      <c r="G1189" s="7"/>
    </row>
    <row r="1190" spans="7:7" x14ac:dyDescent="0.2">
      <c r="G1190" s="7"/>
    </row>
    <row r="1191" spans="7:7" x14ac:dyDescent="0.2">
      <c r="G1191" s="7"/>
    </row>
    <row r="1192" spans="7:7" x14ac:dyDescent="0.2">
      <c r="G1192" s="7"/>
    </row>
    <row r="1193" spans="7:7" x14ac:dyDescent="0.2">
      <c r="G1193" s="7"/>
    </row>
    <row r="1194" spans="7:7" x14ac:dyDescent="0.2">
      <c r="G1194" s="7"/>
    </row>
    <row r="1195" spans="7:7" x14ac:dyDescent="0.2">
      <c r="G1195" s="7"/>
    </row>
    <row r="1196" spans="7:7" x14ac:dyDescent="0.2">
      <c r="G1196" s="7"/>
    </row>
    <row r="1197" spans="7:7" x14ac:dyDescent="0.2">
      <c r="G1197" s="7"/>
    </row>
    <row r="1198" spans="7:7" x14ac:dyDescent="0.2">
      <c r="G1198" s="7"/>
    </row>
    <row r="1199" spans="7:7" x14ac:dyDescent="0.2">
      <c r="G1199" s="7"/>
    </row>
    <row r="1200" spans="7:7" x14ac:dyDescent="0.2">
      <c r="G1200" s="7"/>
    </row>
    <row r="1201" spans="7:7" x14ac:dyDescent="0.2">
      <c r="G1201" s="7"/>
    </row>
    <row r="1202" spans="7:7" x14ac:dyDescent="0.2">
      <c r="G1202" s="7"/>
    </row>
    <row r="1203" spans="7:7" x14ac:dyDescent="0.2">
      <c r="G1203" s="7"/>
    </row>
    <row r="1204" spans="7:7" x14ac:dyDescent="0.2">
      <c r="G1204" s="7"/>
    </row>
    <row r="1205" spans="7:7" x14ac:dyDescent="0.2">
      <c r="G1205" s="7"/>
    </row>
    <row r="1206" spans="7:7" x14ac:dyDescent="0.2">
      <c r="G1206" s="7"/>
    </row>
    <row r="1207" spans="7:7" x14ac:dyDescent="0.2">
      <c r="G1207" s="7"/>
    </row>
    <row r="1208" spans="7:7" x14ac:dyDescent="0.2">
      <c r="G1208" s="7"/>
    </row>
    <row r="1209" spans="7:7" x14ac:dyDescent="0.2">
      <c r="G1209" s="7"/>
    </row>
    <row r="1210" spans="7:7" x14ac:dyDescent="0.2">
      <c r="G1210" s="7"/>
    </row>
    <row r="1211" spans="7:7" x14ac:dyDescent="0.2">
      <c r="G1211" s="7"/>
    </row>
    <row r="1212" spans="7:7" x14ac:dyDescent="0.2">
      <c r="G1212" s="7"/>
    </row>
    <row r="1213" spans="7:7" x14ac:dyDescent="0.2">
      <c r="G1213" s="7"/>
    </row>
    <row r="1214" spans="7:7" x14ac:dyDescent="0.2">
      <c r="G1214" s="7"/>
    </row>
    <row r="1215" spans="7:7" x14ac:dyDescent="0.2">
      <c r="G1215" s="7"/>
    </row>
    <row r="1216" spans="7:7" x14ac:dyDescent="0.2">
      <c r="G1216" s="7"/>
    </row>
    <row r="1217" spans="7:7" x14ac:dyDescent="0.2">
      <c r="G1217" s="7"/>
    </row>
    <row r="1218" spans="7:7" x14ac:dyDescent="0.2">
      <c r="G1218" s="7"/>
    </row>
    <row r="1219" spans="7:7" x14ac:dyDescent="0.2">
      <c r="G1219" s="7"/>
    </row>
    <row r="1220" spans="7:7" x14ac:dyDescent="0.2">
      <c r="G1220" s="7"/>
    </row>
    <row r="1221" spans="7:7" x14ac:dyDescent="0.2">
      <c r="G1221" s="7"/>
    </row>
    <row r="1222" spans="7:7" x14ac:dyDescent="0.2">
      <c r="G1222" s="7"/>
    </row>
    <row r="1223" spans="7:7" x14ac:dyDescent="0.2">
      <c r="G1223" s="7"/>
    </row>
    <row r="1224" spans="7:7" x14ac:dyDescent="0.2">
      <c r="G1224" s="7"/>
    </row>
    <row r="1225" spans="7:7" x14ac:dyDescent="0.2">
      <c r="G1225" s="7"/>
    </row>
    <row r="1226" spans="7:7" x14ac:dyDescent="0.2">
      <c r="G1226" s="7"/>
    </row>
    <row r="1227" spans="7:7" x14ac:dyDescent="0.2">
      <c r="G1227" s="7"/>
    </row>
    <row r="1228" spans="7:7" x14ac:dyDescent="0.2">
      <c r="G1228" s="7"/>
    </row>
    <row r="1229" spans="7:7" x14ac:dyDescent="0.2">
      <c r="G1229" s="7"/>
    </row>
    <row r="1230" spans="7:7" x14ac:dyDescent="0.2">
      <c r="G1230" s="7"/>
    </row>
    <row r="1231" spans="7:7" x14ac:dyDescent="0.2">
      <c r="G1231" s="7"/>
    </row>
    <row r="1232" spans="7:7" x14ac:dyDescent="0.2">
      <c r="G1232" s="7"/>
    </row>
    <row r="1233" spans="7:7" x14ac:dyDescent="0.2">
      <c r="G1233" s="7"/>
    </row>
    <row r="1234" spans="7:7" x14ac:dyDescent="0.2">
      <c r="G1234" s="7"/>
    </row>
    <row r="1235" spans="7:7" x14ac:dyDescent="0.2">
      <c r="G1235" s="7"/>
    </row>
    <row r="1236" spans="7:7" x14ac:dyDescent="0.2">
      <c r="G1236" s="7"/>
    </row>
    <row r="1237" spans="7:7" x14ac:dyDescent="0.2">
      <c r="G1237" s="7"/>
    </row>
    <row r="1238" spans="7:7" x14ac:dyDescent="0.2">
      <c r="G1238" s="7"/>
    </row>
    <row r="1239" spans="7:7" x14ac:dyDescent="0.2">
      <c r="G1239" s="7"/>
    </row>
    <row r="1240" spans="7:7" x14ac:dyDescent="0.2">
      <c r="G1240" s="7"/>
    </row>
    <row r="1241" spans="7:7" x14ac:dyDescent="0.2">
      <c r="G1241" s="7"/>
    </row>
    <row r="1242" spans="7:7" x14ac:dyDescent="0.2">
      <c r="G1242" s="7"/>
    </row>
    <row r="1243" spans="7:7" x14ac:dyDescent="0.2">
      <c r="G1243" s="7"/>
    </row>
    <row r="1244" spans="7:7" x14ac:dyDescent="0.2">
      <c r="G1244" s="7"/>
    </row>
    <row r="1245" spans="7:7" x14ac:dyDescent="0.2">
      <c r="G1245" s="7"/>
    </row>
    <row r="1246" spans="7:7" x14ac:dyDescent="0.2">
      <c r="G1246" s="7"/>
    </row>
    <row r="1247" spans="7:7" x14ac:dyDescent="0.2">
      <c r="G1247" s="7"/>
    </row>
    <row r="1248" spans="7:7" x14ac:dyDescent="0.2">
      <c r="G1248" s="7"/>
    </row>
    <row r="1249" spans="7:7" x14ac:dyDescent="0.2">
      <c r="G1249" s="7"/>
    </row>
    <row r="1250" spans="7:7" x14ac:dyDescent="0.2">
      <c r="G1250" s="7"/>
    </row>
    <row r="1251" spans="7:7" x14ac:dyDescent="0.2">
      <c r="G1251" s="7"/>
    </row>
    <row r="1252" spans="7:7" x14ac:dyDescent="0.2">
      <c r="G1252" s="7"/>
    </row>
    <row r="1253" spans="7:7" x14ac:dyDescent="0.2">
      <c r="G1253" s="7"/>
    </row>
    <row r="1254" spans="7:7" x14ac:dyDescent="0.2">
      <c r="G1254" s="7"/>
    </row>
    <row r="1255" spans="7:7" x14ac:dyDescent="0.2">
      <c r="G1255" s="7"/>
    </row>
    <row r="1256" spans="7:7" x14ac:dyDescent="0.2">
      <c r="G1256" s="7"/>
    </row>
    <row r="1257" spans="7:7" x14ac:dyDescent="0.2">
      <c r="G1257" s="7"/>
    </row>
    <row r="1258" spans="7:7" x14ac:dyDescent="0.2">
      <c r="G1258" s="7"/>
    </row>
    <row r="1259" spans="7:7" x14ac:dyDescent="0.2">
      <c r="G1259" s="7"/>
    </row>
    <row r="1260" spans="7:7" x14ac:dyDescent="0.2">
      <c r="G1260" s="7"/>
    </row>
    <row r="1261" spans="7:7" x14ac:dyDescent="0.2">
      <c r="G1261" s="7"/>
    </row>
    <row r="1262" spans="7:7" x14ac:dyDescent="0.2">
      <c r="G1262" s="7"/>
    </row>
    <row r="1263" spans="7:7" x14ac:dyDescent="0.2">
      <c r="G1263" s="7"/>
    </row>
    <row r="1264" spans="7:7" x14ac:dyDescent="0.2">
      <c r="G1264" s="7"/>
    </row>
    <row r="1265" spans="7:7" x14ac:dyDescent="0.2">
      <c r="G1265" s="7"/>
    </row>
    <row r="1266" spans="7:7" x14ac:dyDescent="0.2">
      <c r="G1266" s="7"/>
    </row>
    <row r="1267" spans="7:7" x14ac:dyDescent="0.2">
      <c r="G1267" s="7"/>
    </row>
    <row r="1268" spans="7:7" x14ac:dyDescent="0.2">
      <c r="G1268" s="7"/>
    </row>
    <row r="1269" spans="7:7" x14ac:dyDescent="0.2">
      <c r="G1269" s="7"/>
    </row>
    <row r="1270" spans="7:7" x14ac:dyDescent="0.2">
      <c r="G1270" s="7"/>
    </row>
    <row r="1271" spans="7:7" x14ac:dyDescent="0.2">
      <c r="G1271" s="7"/>
    </row>
    <row r="1272" spans="7:7" x14ac:dyDescent="0.2">
      <c r="G1272" s="7"/>
    </row>
    <row r="1273" spans="7:7" x14ac:dyDescent="0.2">
      <c r="G1273" s="7"/>
    </row>
    <row r="1274" spans="7:7" x14ac:dyDescent="0.2">
      <c r="G1274" s="7"/>
    </row>
    <row r="1275" spans="7:7" x14ac:dyDescent="0.2">
      <c r="G1275" s="7"/>
    </row>
    <row r="1276" spans="7:7" x14ac:dyDescent="0.2">
      <c r="G1276" s="7"/>
    </row>
    <row r="1277" spans="7:7" x14ac:dyDescent="0.2">
      <c r="G1277" s="7"/>
    </row>
    <row r="1278" spans="7:7" x14ac:dyDescent="0.2">
      <c r="G1278" s="7"/>
    </row>
    <row r="1279" spans="7:7" x14ac:dyDescent="0.2">
      <c r="G1279" s="7"/>
    </row>
    <row r="1280" spans="7:7" x14ac:dyDescent="0.2">
      <c r="G1280" s="7"/>
    </row>
    <row r="1281" spans="7:7" x14ac:dyDescent="0.2">
      <c r="G1281" s="7"/>
    </row>
    <row r="1282" spans="7:7" x14ac:dyDescent="0.2">
      <c r="G1282" s="7"/>
    </row>
    <row r="1283" spans="7:7" x14ac:dyDescent="0.2">
      <c r="G1283" s="7"/>
    </row>
    <row r="1284" spans="7:7" x14ac:dyDescent="0.2">
      <c r="G1284" s="7"/>
    </row>
    <row r="1285" spans="7:7" x14ac:dyDescent="0.2">
      <c r="G1285" s="7"/>
    </row>
    <row r="1286" spans="7:7" x14ac:dyDescent="0.2">
      <c r="G1286" s="7"/>
    </row>
    <row r="1287" spans="7:7" x14ac:dyDescent="0.2">
      <c r="G1287" s="7"/>
    </row>
    <row r="1288" spans="7:7" x14ac:dyDescent="0.2">
      <c r="G1288" s="7"/>
    </row>
    <row r="1289" spans="7:7" x14ac:dyDescent="0.2">
      <c r="G1289" s="7"/>
    </row>
    <row r="1290" spans="7:7" x14ac:dyDescent="0.2">
      <c r="G1290" s="7"/>
    </row>
    <row r="1291" spans="7:7" x14ac:dyDescent="0.2">
      <c r="G1291" s="7"/>
    </row>
    <row r="1292" spans="7:7" x14ac:dyDescent="0.2">
      <c r="G1292" s="7"/>
    </row>
    <row r="1293" spans="7:7" x14ac:dyDescent="0.2">
      <c r="G1293" s="7"/>
    </row>
    <row r="1294" spans="7:7" x14ac:dyDescent="0.2">
      <c r="G1294" s="7"/>
    </row>
    <row r="1295" spans="7:7" x14ac:dyDescent="0.2">
      <c r="G1295" s="7"/>
    </row>
    <row r="1296" spans="7:7" x14ac:dyDescent="0.2">
      <c r="G1296" s="7"/>
    </row>
    <row r="1297" spans="7:7" x14ac:dyDescent="0.2">
      <c r="G1297" s="7"/>
    </row>
    <row r="1298" spans="7:7" x14ac:dyDescent="0.2">
      <c r="G1298" s="7"/>
    </row>
    <row r="1299" spans="7:7" x14ac:dyDescent="0.2">
      <c r="G1299" s="7"/>
    </row>
    <row r="1300" spans="7:7" x14ac:dyDescent="0.2">
      <c r="G1300" s="7"/>
    </row>
    <row r="1301" spans="7:7" x14ac:dyDescent="0.2">
      <c r="G1301" s="7"/>
    </row>
    <row r="1302" spans="7:7" x14ac:dyDescent="0.2">
      <c r="G1302" s="7"/>
    </row>
    <row r="1303" spans="7:7" x14ac:dyDescent="0.2">
      <c r="G1303" s="7"/>
    </row>
    <row r="1304" spans="7:7" x14ac:dyDescent="0.2">
      <c r="G1304" s="7"/>
    </row>
    <row r="1305" spans="7:7" x14ac:dyDescent="0.2">
      <c r="G1305" s="7"/>
    </row>
    <row r="1306" spans="7:7" x14ac:dyDescent="0.2">
      <c r="G1306" s="7"/>
    </row>
    <row r="1307" spans="7:7" x14ac:dyDescent="0.2">
      <c r="G1307" s="7"/>
    </row>
    <row r="1308" spans="7:7" x14ac:dyDescent="0.2">
      <c r="G1308" s="7"/>
    </row>
    <row r="1309" spans="7:7" x14ac:dyDescent="0.2">
      <c r="G1309" s="7"/>
    </row>
    <row r="1310" spans="7:7" x14ac:dyDescent="0.2">
      <c r="G1310" s="7"/>
    </row>
    <row r="1311" spans="7:7" x14ac:dyDescent="0.2">
      <c r="G1311" s="7"/>
    </row>
    <row r="1312" spans="7:7" x14ac:dyDescent="0.2">
      <c r="G1312" s="7"/>
    </row>
    <row r="1313" spans="7:7" x14ac:dyDescent="0.2">
      <c r="G1313" s="7"/>
    </row>
    <row r="1314" spans="7:7" x14ac:dyDescent="0.2">
      <c r="G1314" s="7"/>
    </row>
    <row r="1315" spans="7:7" x14ac:dyDescent="0.2">
      <c r="G1315" s="7"/>
    </row>
    <row r="1316" spans="7:7" x14ac:dyDescent="0.2">
      <c r="G1316" s="7"/>
    </row>
    <row r="1317" spans="7:7" x14ac:dyDescent="0.2">
      <c r="G1317" s="7"/>
    </row>
    <row r="1318" spans="7:7" x14ac:dyDescent="0.2">
      <c r="G1318" s="7"/>
    </row>
    <row r="1319" spans="7:7" x14ac:dyDescent="0.2">
      <c r="G1319" s="7"/>
    </row>
    <row r="1320" spans="7:7" x14ac:dyDescent="0.2">
      <c r="G1320" s="7"/>
    </row>
    <row r="1321" spans="7:7" x14ac:dyDescent="0.2">
      <c r="G1321" s="7"/>
    </row>
    <row r="1322" spans="7:7" x14ac:dyDescent="0.2">
      <c r="G1322" s="7"/>
    </row>
    <row r="1323" spans="7:7" x14ac:dyDescent="0.2">
      <c r="G1323" s="7"/>
    </row>
    <row r="1324" spans="7:7" x14ac:dyDescent="0.2">
      <c r="G1324" s="7"/>
    </row>
    <row r="1325" spans="7:7" x14ac:dyDescent="0.2">
      <c r="G1325" s="7"/>
    </row>
    <row r="1326" spans="7:7" x14ac:dyDescent="0.2">
      <c r="G1326" s="7"/>
    </row>
    <row r="1327" spans="7:7" x14ac:dyDescent="0.2">
      <c r="G1327" s="7"/>
    </row>
    <row r="1328" spans="7:7" x14ac:dyDescent="0.2">
      <c r="G1328" s="7"/>
    </row>
    <row r="1329" spans="7:7" x14ac:dyDescent="0.2">
      <c r="G1329" s="7"/>
    </row>
    <row r="1330" spans="7:7" x14ac:dyDescent="0.2">
      <c r="G1330" s="7"/>
    </row>
    <row r="1331" spans="7:7" x14ac:dyDescent="0.2">
      <c r="G1331" s="7"/>
    </row>
    <row r="1332" spans="7:7" x14ac:dyDescent="0.2">
      <c r="G1332" s="7"/>
    </row>
    <row r="1333" spans="7:7" x14ac:dyDescent="0.2">
      <c r="G1333" s="7"/>
    </row>
    <row r="1334" spans="7:7" x14ac:dyDescent="0.2">
      <c r="G1334" s="7"/>
    </row>
    <row r="1335" spans="7:7" x14ac:dyDescent="0.2">
      <c r="G1335" s="7"/>
    </row>
    <row r="1336" spans="7:7" x14ac:dyDescent="0.2">
      <c r="G1336" s="7"/>
    </row>
    <row r="1337" spans="7:7" x14ac:dyDescent="0.2">
      <c r="G1337" s="7"/>
    </row>
    <row r="1338" spans="7:7" x14ac:dyDescent="0.2">
      <c r="G1338" s="7"/>
    </row>
    <row r="1339" spans="7:7" x14ac:dyDescent="0.2">
      <c r="G1339" s="7"/>
    </row>
    <row r="1340" spans="7:7" x14ac:dyDescent="0.2">
      <c r="G1340" s="7"/>
    </row>
    <row r="1341" spans="7:7" x14ac:dyDescent="0.2">
      <c r="G1341" s="7"/>
    </row>
    <row r="1342" spans="7:7" x14ac:dyDescent="0.2">
      <c r="G1342" s="7"/>
    </row>
    <row r="1343" spans="7:7" x14ac:dyDescent="0.2">
      <c r="G1343" s="7"/>
    </row>
    <row r="1344" spans="7:7" x14ac:dyDescent="0.2">
      <c r="G1344" s="7"/>
    </row>
    <row r="1345" spans="7:7" x14ac:dyDescent="0.2">
      <c r="G1345" s="7"/>
    </row>
    <row r="1346" spans="7:7" x14ac:dyDescent="0.2">
      <c r="G1346" s="7"/>
    </row>
    <row r="1347" spans="7:7" x14ac:dyDescent="0.2">
      <c r="G1347" s="7"/>
    </row>
    <row r="1348" spans="7:7" x14ac:dyDescent="0.2">
      <c r="G1348" s="7"/>
    </row>
    <row r="1349" spans="7:7" x14ac:dyDescent="0.2">
      <c r="G1349" s="7"/>
    </row>
    <row r="1350" spans="7:7" x14ac:dyDescent="0.2">
      <c r="G1350" s="7"/>
    </row>
    <row r="1351" spans="7:7" x14ac:dyDescent="0.2">
      <c r="G1351" s="7"/>
    </row>
    <row r="1352" spans="7:7" x14ac:dyDescent="0.2">
      <c r="G1352" s="7"/>
    </row>
    <row r="1353" spans="7:7" x14ac:dyDescent="0.2">
      <c r="G1353" s="7"/>
    </row>
    <row r="1354" spans="7:7" x14ac:dyDescent="0.2">
      <c r="G1354" s="7"/>
    </row>
    <row r="1355" spans="7:7" x14ac:dyDescent="0.2">
      <c r="G1355" s="7"/>
    </row>
    <row r="1356" spans="7:7" x14ac:dyDescent="0.2">
      <c r="G1356" s="7"/>
    </row>
    <row r="1357" spans="7:7" x14ac:dyDescent="0.2">
      <c r="G1357" s="7"/>
    </row>
    <row r="1358" spans="7:7" x14ac:dyDescent="0.2">
      <c r="G1358" s="7"/>
    </row>
    <row r="1359" spans="7:7" x14ac:dyDescent="0.2">
      <c r="G1359" s="7"/>
    </row>
    <row r="1360" spans="7:7" x14ac:dyDescent="0.2">
      <c r="G1360" s="7"/>
    </row>
    <row r="1361" spans="7:7" x14ac:dyDescent="0.2">
      <c r="G1361" s="7"/>
    </row>
    <row r="1362" spans="7:7" x14ac:dyDescent="0.2">
      <c r="G1362" s="7"/>
    </row>
    <row r="1363" spans="7:7" x14ac:dyDescent="0.2">
      <c r="G1363" s="7"/>
    </row>
    <row r="1364" spans="7:7" x14ac:dyDescent="0.2">
      <c r="G1364" s="7"/>
    </row>
    <row r="1365" spans="7:7" x14ac:dyDescent="0.2">
      <c r="G1365" s="7"/>
    </row>
    <row r="1366" spans="7:7" x14ac:dyDescent="0.2">
      <c r="G1366" s="7"/>
    </row>
    <row r="1367" spans="7:7" x14ac:dyDescent="0.2">
      <c r="G1367" s="7"/>
    </row>
    <row r="1368" spans="7:7" x14ac:dyDescent="0.2">
      <c r="G1368" s="7"/>
    </row>
    <row r="1369" spans="7:7" x14ac:dyDescent="0.2">
      <c r="G1369" s="7"/>
    </row>
    <row r="1370" spans="7:7" x14ac:dyDescent="0.2">
      <c r="G1370" s="7"/>
    </row>
    <row r="1371" spans="7:7" x14ac:dyDescent="0.2">
      <c r="G1371" s="7"/>
    </row>
    <row r="1372" spans="7:7" x14ac:dyDescent="0.2">
      <c r="G1372" s="7"/>
    </row>
    <row r="1373" spans="7:7" x14ac:dyDescent="0.2">
      <c r="G1373" s="7"/>
    </row>
    <row r="1374" spans="7:7" x14ac:dyDescent="0.2">
      <c r="G1374" s="7"/>
    </row>
    <row r="1375" spans="7:7" x14ac:dyDescent="0.2">
      <c r="G1375" s="7"/>
    </row>
    <row r="1376" spans="7:7" x14ac:dyDescent="0.2">
      <c r="G1376" s="7"/>
    </row>
    <row r="1377" spans="7:7" x14ac:dyDescent="0.2">
      <c r="G1377" s="7"/>
    </row>
    <row r="1378" spans="7:7" x14ac:dyDescent="0.2">
      <c r="G1378" s="7"/>
    </row>
    <row r="1379" spans="7:7" x14ac:dyDescent="0.2">
      <c r="G1379" s="7"/>
    </row>
    <row r="1380" spans="7:7" x14ac:dyDescent="0.2">
      <c r="G1380" s="7"/>
    </row>
    <row r="1381" spans="7:7" x14ac:dyDescent="0.2">
      <c r="G1381" s="7"/>
    </row>
    <row r="1382" spans="7:7" x14ac:dyDescent="0.2">
      <c r="G1382" s="7"/>
    </row>
    <row r="1383" spans="7:7" x14ac:dyDescent="0.2">
      <c r="G1383" s="7"/>
    </row>
    <row r="1384" spans="7:7" x14ac:dyDescent="0.2">
      <c r="G1384" s="7"/>
    </row>
    <row r="1385" spans="7:7" x14ac:dyDescent="0.2">
      <c r="G1385" s="7"/>
    </row>
    <row r="1386" spans="7:7" x14ac:dyDescent="0.2">
      <c r="G1386" s="7"/>
    </row>
    <row r="1387" spans="7:7" x14ac:dyDescent="0.2">
      <c r="G1387" s="7"/>
    </row>
    <row r="1388" spans="7:7" x14ac:dyDescent="0.2">
      <c r="G1388" s="7"/>
    </row>
    <row r="1389" spans="7:7" x14ac:dyDescent="0.2">
      <c r="G1389" s="7"/>
    </row>
    <row r="1390" spans="7:7" x14ac:dyDescent="0.2">
      <c r="G1390" s="7"/>
    </row>
    <row r="1391" spans="7:7" x14ac:dyDescent="0.2">
      <c r="G1391" s="7"/>
    </row>
    <row r="1392" spans="7:7" x14ac:dyDescent="0.2">
      <c r="G1392" s="7"/>
    </row>
    <row r="1393" spans="7:7" x14ac:dyDescent="0.2">
      <c r="G1393" s="7"/>
    </row>
    <row r="1394" spans="7:7" x14ac:dyDescent="0.2">
      <c r="G1394" s="7"/>
    </row>
    <row r="1395" spans="7:7" x14ac:dyDescent="0.2">
      <c r="G1395" s="7"/>
    </row>
    <row r="1396" spans="7:7" x14ac:dyDescent="0.2">
      <c r="G1396" s="7"/>
    </row>
    <row r="1397" spans="7:7" x14ac:dyDescent="0.2">
      <c r="G1397" s="7"/>
    </row>
    <row r="1398" spans="7:7" x14ac:dyDescent="0.2">
      <c r="G1398" s="7"/>
    </row>
    <row r="1399" spans="7:7" x14ac:dyDescent="0.2">
      <c r="G1399" s="7"/>
    </row>
    <row r="1400" spans="7:7" x14ac:dyDescent="0.2">
      <c r="G1400" s="7"/>
    </row>
    <row r="1401" spans="7:7" x14ac:dyDescent="0.2">
      <c r="G1401" s="7"/>
    </row>
    <row r="1402" spans="7:7" x14ac:dyDescent="0.2">
      <c r="G1402" s="7"/>
    </row>
    <row r="1403" spans="7:7" x14ac:dyDescent="0.2">
      <c r="G1403" s="7"/>
    </row>
    <row r="1404" spans="7:7" x14ac:dyDescent="0.2">
      <c r="G1404" s="7"/>
    </row>
    <row r="1405" spans="7:7" x14ac:dyDescent="0.2">
      <c r="G1405" s="7"/>
    </row>
    <row r="1406" spans="7:7" x14ac:dyDescent="0.2">
      <c r="G1406" s="7"/>
    </row>
    <row r="1407" spans="7:7" x14ac:dyDescent="0.2">
      <c r="G1407" s="7"/>
    </row>
    <row r="1408" spans="7:7" x14ac:dyDescent="0.2">
      <c r="G1408" s="7"/>
    </row>
    <row r="1409" spans="7:7" x14ac:dyDescent="0.2">
      <c r="G1409" s="7"/>
    </row>
    <row r="1410" spans="7:7" x14ac:dyDescent="0.2">
      <c r="G1410" s="7"/>
    </row>
    <row r="1411" spans="7:7" x14ac:dyDescent="0.2">
      <c r="G1411" s="7"/>
    </row>
    <row r="1412" spans="7:7" x14ac:dyDescent="0.2">
      <c r="G1412" s="7"/>
    </row>
    <row r="1413" spans="7:7" x14ac:dyDescent="0.2">
      <c r="G1413" s="7"/>
    </row>
    <row r="1414" spans="7:7" x14ac:dyDescent="0.2">
      <c r="G1414" s="7"/>
    </row>
    <row r="1415" spans="7:7" x14ac:dyDescent="0.2">
      <c r="G1415" s="7"/>
    </row>
    <row r="1416" spans="7:7" x14ac:dyDescent="0.2">
      <c r="G1416" s="7"/>
    </row>
    <row r="1417" spans="7:7" x14ac:dyDescent="0.2">
      <c r="G1417" s="7"/>
    </row>
    <row r="1418" spans="7:7" x14ac:dyDescent="0.2">
      <c r="G1418" s="7"/>
    </row>
    <row r="1419" spans="7:7" x14ac:dyDescent="0.2">
      <c r="G1419" s="7"/>
    </row>
    <row r="1420" spans="7:7" x14ac:dyDescent="0.2">
      <c r="G1420" s="7"/>
    </row>
    <row r="1421" spans="7:7" x14ac:dyDescent="0.2">
      <c r="G1421" s="7"/>
    </row>
    <row r="1422" spans="7:7" x14ac:dyDescent="0.2">
      <c r="G1422" s="7"/>
    </row>
    <row r="1423" spans="7:7" x14ac:dyDescent="0.2">
      <c r="G1423" s="7"/>
    </row>
    <row r="1424" spans="7:7" x14ac:dyDescent="0.2">
      <c r="G1424" s="7"/>
    </row>
    <row r="1425" spans="7:7" x14ac:dyDescent="0.2">
      <c r="G1425" s="7"/>
    </row>
    <row r="1426" spans="7:7" x14ac:dyDescent="0.2">
      <c r="G1426" s="7"/>
    </row>
    <row r="1427" spans="7:7" x14ac:dyDescent="0.2">
      <c r="G1427" s="7"/>
    </row>
    <row r="1428" spans="7:7" x14ac:dyDescent="0.2">
      <c r="G1428" s="7"/>
    </row>
    <row r="1429" spans="7:7" x14ac:dyDescent="0.2">
      <c r="G1429" s="7"/>
    </row>
    <row r="1430" spans="7:7" x14ac:dyDescent="0.2">
      <c r="G1430" s="7"/>
    </row>
    <row r="1431" spans="7:7" x14ac:dyDescent="0.2">
      <c r="G1431" s="7"/>
    </row>
    <row r="1432" spans="7:7" x14ac:dyDescent="0.2">
      <c r="G1432" s="7"/>
    </row>
    <row r="1433" spans="7:7" x14ac:dyDescent="0.2">
      <c r="G1433" s="7"/>
    </row>
    <row r="1434" spans="7:7" x14ac:dyDescent="0.2">
      <c r="G1434" s="7"/>
    </row>
    <row r="1435" spans="7:7" x14ac:dyDescent="0.2">
      <c r="G1435" s="7"/>
    </row>
    <row r="1436" spans="7:7" x14ac:dyDescent="0.2">
      <c r="G1436" s="7"/>
    </row>
    <row r="1437" spans="7:7" x14ac:dyDescent="0.2">
      <c r="G1437" s="7"/>
    </row>
    <row r="1438" spans="7:7" x14ac:dyDescent="0.2">
      <c r="G1438" s="7"/>
    </row>
    <row r="1439" spans="7:7" x14ac:dyDescent="0.2">
      <c r="G1439" s="7"/>
    </row>
    <row r="1440" spans="7:7" x14ac:dyDescent="0.2">
      <c r="G1440" s="7"/>
    </row>
    <row r="1441" spans="7:7" x14ac:dyDescent="0.2">
      <c r="G1441" s="7"/>
    </row>
    <row r="1442" spans="7:7" x14ac:dyDescent="0.2">
      <c r="G1442" s="7"/>
    </row>
    <row r="1443" spans="7:7" x14ac:dyDescent="0.2">
      <c r="G1443" s="7"/>
    </row>
    <row r="1444" spans="7:7" x14ac:dyDescent="0.2">
      <c r="G1444" s="7"/>
    </row>
    <row r="1445" spans="7:7" x14ac:dyDescent="0.2">
      <c r="G1445" s="7"/>
    </row>
    <row r="1446" spans="7:7" x14ac:dyDescent="0.2">
      <c r="G1446" s="7"/>
    </row>
    <row r="1447" spans="7:7" x14ac:dyDescent="0.2">
      <c r="G1447" s="7"/>
    </row>
    <row r="1448" spans="7:7" x14ac:dyDescent="0.2">
      <c r="G1448" s="7"/>
    </row>
    <row r="1449" spans="7:7" x14ac:dyDescent="0.2">
      <c r="G1449" s="7"/>
    </row>
    <row r="1450" spans="7:7" x14ac:dyDescent="0.2">
      <c r="G1450" s="7"/>
    </row>
    <row r="1451" spans="7:7" x14ac:dyDescent="0.2">
      <c r="G1451" s="7"/>
    </row>
    <row r="1452" spans="7:7" x14ac:dyDescent="0.2">
      <c r="G1452" s="7"/>
    </row>
    <row r="1453" spans="7:7" x14ac:dyDescent="0.2">
      <c r="G1453" s="7"/>
    </row>
    <row r="1454" spans="7:7" x14ac:dyDescent="0.2">
      <c r="G1454" s="7"/>
    </row>
    <row r="1455" spans="7:7" x14ac:dyDescent="0.2">
      <c r="G1455" s="7"/>
    </row>
    <row r="1456" spans="7:7" x14ac:dyDescent="0.2">
      <c r="G1456" s="7"/>
    </row>
    <row r="1457" spans="7:7" x14ac:dyDescent="0.2">
      <c r="G1457" s="7"/>
    </row>
    <row r="1458" spans="7:7" x14ac:dyDescent="0.2">
      <c r="G1458" s="7"/>
    </row>
    <row r="1459" spans="7:7" x14ac:dyDescent="0.2">
      <c r="G1459" s="7"/>
    </row>
    <row r="1460" spans="7:7" x14ac:dyDescent="0.2">
      <c r="G1460" s="7"/>
    </row>
    <row r="1461" spans="7:7" x14ac:dyDescent="0.2">
      <c r="G1461" s="7"/>
    </row>
    <row r="1462" spans="7:7" x14ac:dyDescent="0.2">
      <c r="G1462" s="7"/>
    </row>
    <row r="1463" spans="7:7" x14ac:dyDescent="0.2">
      <c r="G1463" s="7"/>
    </row>
    <row r="1464" spans="7:7" x14ac:dyDescent="0.2">
      <c r="G1464" s="7"/>
    </row>
  </sheetData>
  <phoneticPr fontId="0" type="noConversion"/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rgb="FF92D050"/>
  </sheetPr>
  <dimension ref="A1:H1504"/>
  <sheetViews>
    <sheetView zoomScaleNormal="100" zoomScaleSheetLayoutView="100" workbookViewId="0">
      <pane ySplit="1" topLeftCell="A2" activePane="bottomLeft" state="frozen"/>
      <selection activeCell="I1" sqref="I1"/>
      <selection pane="bottomLeft" activeCell="C17" sqref="C17"/>
    </sheetView>
  </sheetViews>
  <sheetFormatPr defaultRowHeight="12.75" x14ac:dyDescent="0.2"/>
  <cols>
    <col min="1" max="1" width="21.5703125" customWidth="1"/>
    <col min="2" max="14" width="7.28515625" customWidth="1"/>
  </cols>
  <sheetData>
    <row r="1" spans="1:8" ht="144.94999999999999" customHeight="1" x14ac:dyDescent="0.2">
      <c r="A1" s="18" t="s">
        <v>177</v>
      </c>
      <c r="B1" s="26" t="s">
        <v>227</v>
      </c>
      <c r="C1" s="26" t="s">
        <v>228</v>
      </c>
      <c r="D1" s="26" t="s">
        <v>229</v>
      </c>
      <c r="E1" s="26" t="s">
        <v>230</v>
      </c>
      <c r="F1" s="30" t="s">
        <v>165</v>
      </c>
      <c r="G1" s="31" t="s">
        <v>2</v>
      </c>
    </row>
    <row r="2" spans="1:8" s="3" customFormat="1" ht="11.85" customHeight="1" x14ac:dyDescent="0.2">
      <c r="A2" s="1">
        <v>2015</v>
      </c>
      <c r="B2" s="2" t="s">
        <v>209</v>
      </c>
      <c r="C2" s="2" t="s">
        <v>196</v>
      </c>
      <c r="D2" s="2" t="s">
        <v>190</v>
      </c>
      <c r="E2" s="2" t="s">
        <v>191</v>
      </c>
      <c r="F2" s="2"/>
      <c r="G2" s="2"/>
    </row>
    <row r="3" spans="1:8" ht="3.95" customHeight="1" x14ac:dyDescent="0.2"/>
    <row r="4" spans="1:8" ht="14.1" customHeight="1" x14ac:dyDescent="0.25">
      <c r="A4" s="5" t="s">
        <v>64</v>
      </c>
      <c r="B4" s="7"/>
      <c r="C4" s="7"/>
      <c r="D4" s="7"/>
      <c r="E4" s="7"/>
      <c r="F4" s="7"/>
      <c r="G4" s="7"/>
      <c r="H4" s="7"/>
    </row>
    <row r="5" spans="1:8" ht="12.2" customHeight="1" x14ac:dyDescent="0.2">
      <c r="A5" s="6" t="s">
        <v>5</v>
      </c>
      <c r="B5" s="59">
        <v>14</v>
      </c>
      <c r="C5" s="59">
        <v>3</v>
      </c>
      <c r="D5" s="59">
        <v>26</v>
      </c>
      <c r="E5" s="59">
        <v>15</v>
      </c>
      <c r="F5" s="7">
        <f t="shared" ref="F5:F11" si="0">G5-SUM(B5:E5)</f>
        <v>0</v>
      </c>
      <c r="G5" s="27">
        <f>FamilyCourt!G311</f>
        <v>58</v>
      </c>
      <c r="H5" s="7"/>
    </row>
    <row r="6" spans="1:8" ht="12.2" customHeight="1" x14ac:dyDescent="0.2">
      <c r="A6" s="6" t="s">
        <v>6</v>
      </c>
      <c r="B6" s="59">
        <v>13</v>
      </c>
      <c r="C6" s="59">
        <v>37</v>
      </c>
      <c r="D6" s="59">
        <v>58</v>
      </c>
      <c r="E6" s="59">
        <v>79</v>
      </c>
      <c r="F6" s="7">
        <f t="shared" si="0"/>
        <v>0</v>
      </c>
      <c r="G6" s="27">
        <f>FamilyCourt!G312</f>
        <v>187</v>
      </c>
      <c r="H6" s="7"/>
    </row>
    <row r="7" spans="1:8" ht="12.2" customHeight="1" x14ac:dyDescent="0.2">
      <c r="A7" s="6" t="s">
        <v>7</v>
      </c>
      <c r="B7" s="59">
        <v>8</v>
      </c>
      <c r="C7" s="59">
        <v>15</v>
      </c>
      <c r="D7" s="59">
        <v>43</v>
      </c>
      <c r="E7" s="59">
        <v>48</v>
      </c>
      <c r="F7" s="7">
        <f t="shared" si="0"/>
        <v>0</v>
      </c>
      <c r="G7" s="27">
        <f>FamilyCourt!G313</f>
        <v>114</v>
      </c>
      <c r="H7" s="7"/>
    </row>
    <row r="8" spans="1:8" ht="12.2" customHeight="1" x14ac:dyDescent="0.2">
      <c r="A8" s="6" t="s">
        <v>9</v>
      </c>
      <c r="B8" s="59">
        <v>3</v>
      </c>
      <c r="C8" s="59">
        <v>7</v>
      </c>
      <c r="D8" s="59">
        <v>43</v>
      </c>
      <c r="E8" s="59">
        <v>38</v>
      </c>
      <c r="F8" s="7">
        <f t="shared" si="0"/>
        <v>0</v>
      </c>
      <c r="G8" s="27">
        <f>FamilyCourt!G314</f>
        <v>91</v>
      </c>
      <c r="H8" s="7"/>
    </row>
    <row r="9" spans="1:8" ht="12.2" customHeight="1" x14ac:dyDescent="0.2">
      <c r="A9" s="6" t="s">
        <v>10</v>
      </c>
      <c r="B9" s="59">
        <v>5</v>
      </c>
      <c r="C9" s="59">
        <v>10</v>
      </c>
      <c r="D9" s="59">
        <v>16</v>
      </c>
      <c r="E9" s="59">
        <v>14</v>
      </c>
      <c r="F9" s="7">
        <f t="shared" si="0"/>
        <v>0</v>
      </c>
      <c r="G9" s="27">
        <f>FamilyCourt!G315</f>
        <v>45</v>
      </c>
      <c r="H9" s="7"/>
    </row>
    <row r="10" spans="1:8" ht="12.2" customHeight="1" x14ac:dyDescent="0.2">
      <c r="A10" s="6" t="s">
        <v>11</v>
      </c>
      <c r="B10" s="59">
        <v>2</v>
      </c>
      <c r="C10" s="59">
        <v>8</v>
      </c>
      <c r="D10" s="59">
        <v>17</v>
      </c>
      <c r="E10" s="59">
        <v>25</v>
      </c>
      <c r="F10" s="7">
        <f t="shared" si="0"/>
        <v>0</v>
      </c>
      <c r="G10" s="27">
        <f>FamilyCourt!G316</f>
        <v>52</v>
      </c>
      <c r="H10" s="7"/>
    </row>
    <row r="11" spans="1:8" ht="12.2" customHeight="1" x14ac:dyDescent="0.2">
      <c r="A11" s="6" t="s">
        <v>12</v>
      </c>
      <c r="B11" s="59">
        <v>16</v>
      </c>
      <c r="C11" s="59">
        <v>18</v>
      </c>
      <c r="D11" s="59">
        <v>24</v>
      </c>
      <c r="E11" s="59">
        <v>35</v>
      </c>
      <c r="F11" s="7">
        <f t="shared" si="0"/>
        <v>1</v>
      </c>
      <c r="G11" s="27">
        <f>FamilyCourt!G317</f>
        <v>94</v>
      </c>
      <c r="H11" s="7"/>
    </row>
    <row r="12" spans="1:8" x14ac:dyDescent="0.2">
      <c r="A12" s="8" t="s">
        <v>2</v>
      </c>
      <c r="B12" s="21">
        <f t="shared" ref="B12:G12" si="1">SUM(B5:B11)</f>
        <v>61</v>
      </c>
      <c r="C12" s="21">
        <f t="shared" si="1"/>
        <v>98</v>
      </c>
      <c r="D12" s="21">
        <f t="shared" si="1"/>
        <v>227</v>
      </c>
      <c r="E12" s="21">
        <f t="shared" si="1"/>
        <v>254</v>
      </c>
      <c r="F12" s="28">
        <f t="shared" si="1"/>
        <v>1</v>
      </c>
      <c r="G12" s="21">
        <f t="shared" si="1"/>
        <v>641</v>
      </c>
      <c r="H12" s="22"/>
    </row>
    <row r="13" spans="1:8" x14ac:dyDescent="0.2">
      <c r="H13" s="7"/>
    </row>
    <row r="14" spans="1:8" x14ac:dyDescent="0.2">
      <c r="H14" s="7"/>
    </row>
    <row r="15" spans="1:8" x14ac:dyDescent="0.2">
      <c r="H15" s="7"/>
    </row>
    <row r="16" spans="1:8" x14ac:dyDescent="0.2">
      <c r="H16" s="7"/>
    </row>
    <row r="17" spans="8:8" x14ac:dyDescent="0.2">
      <c r="H17" s="7"/>
    </row>
    <row r="18" spans="8:8" x14ac:dyDescent="0.2">
      <c r="H18" s="7"/>
    </row>
    <row r="19" spans="8:8" x14ac:dyDescent="0.2">
      <c r="H19" s="7"/>
    </row>
    <row r="20" spans="8:8" x14ac:dyDescent="0.2">
      <c r="H20" s="7"/>
    </row>
    <row r="21" spans="8:8" x14ac:dyDescent="0.2">
      <c r="H21" s="7"/>
    </row>
    <row r="22" spans="8:8" x14ac:dyDescent="0.2">
      <c r="H22" s="7"/>
    </row>
    <row r="23" spans="8:8" x14ac:dyDescent="0.2">
      <c r="H23" s="7"/>
    </row>
    <row r="24" spans="8:8" x14ac:dyDescent="0.2">
      <c r="H24" s="7"/>
    </row>
    <row r="25" spans="8:8" x14ac:dyDescent="0.2">
      <c r="H25" s="7"/>
    </row>
    <row r="26" spans="8:8" x14ac:dyDescent="0.2">
      <c r="H26" s="7"/>
    </row>
    <row r="27" spans="8:8" x14ac:dyDescent="0.2">
      <c r="H27" s="7"/>
    </row>
    <row r="28" spans="8:8" x14ac:dyDescent="0.2">
      <c r="H28" s="7"/>
    </row>
    <row r="29" spans="8:8" x14ac:dyDescent="0.2">
      <c r="H29" s="7"/>
    </row>
    <row r="30" spans="8:8" x14ac:dyDescent="0.2">
      <c r="H30" s="7"/>
    </row>
    <row r="31" spans="8:8" x14ac:dyDescent="0.2">
      <c r="H31" s="7"/>
    </row>
    <row r="32" spans="8:8" x14ac:dyDescent="0.2">
      <c r="H32" s="7"/>
    </row>
    <row r="33" spans="8:8" x14ac:dyDescent="0.2">
      <c r="H33" s="7"/>
    </row>
    <row r="34" spans="8:8" x14ac:dyDescent="0.2">
      <c r="H34" s="7"/>
    </row>
    <row r="35" spans="8:8" x14ac:dyDescent="0.2">
      <c r="H35" s="7"/>
    </row>
    <row r="36" spans="8:8" x14ac:dyDescent="0.2">
      <c r="H36" s="7"/>
    </row>
    <row r="37" spans="8:8" x14ac:dyDescent="0.2">
      <c r="H37" s="7"/>
    </row>
    <row r="38" spans="8:8" x14ac:dyDescent="0.2">
      <c r="H38" s="7"/>
    </row>
    <row r="39" spans="8:8" x14ac:dyDescent="0.2">
      <c r="H39" s="7"/>
    </row>
    <row r="40" spans="8:8" x14ac:dyDescent="0.2">
      <c r="H40" s="7"/>
    </row>
    <row r="41" spans="8:8" x14ac:dyDescent="0.2">
      <c r="H41" s="7"/>
    </row>
    <row r="42" spans="8:8" x14ac:dyDescent="0.2">
      <c r="H42" s="7"/>
    </row>
    <row r="43" spans="8:8" x14ac:dyDescent="0.2">
      <c r="H43" s="7"/>
    </row>
    <row r="44" spans="8:8" x14ac:dyDescent="0.2">
      <c r="H44" s="7"/>
    </row>
    <row r="45" spans="8:8" x14ac:dyDescent="0.2">
      <c r="H45" s="7"/>
    </row>
    <row r="46" spans="8:8" x14ac:dyDescent="0.2">
      <c r="H46" s="7"/>
    </row>
    <row r="47" spans="8:8" x14ac:dyDescent="0.2">
      <c r="H47" s="7"/>
    </row>
    <row r="48" spans="8:8" x14ac:dyDescent="0.2">
      <c r="H48" s="7"/>
    </row>
    <row r="49" spans="8:8" x14ac:dyDescent="0.2">
      <c r="H49" s="7"/>
    </row>
    <row r="50" spans="8:8" x14ac:dyDescent="0.2">
      <c r="H50" s="7"/>
    </row>
    <row r="51" spans="8:8" x14ac:dyDescent="0.2">
      <c r="H51" s="7"/>
    </row>
    <row r="52" spans="8:8" x14ac:dyDescent="0.2">
      <c r="H52" s="7"/>
    </row>
    <row r="53" spans="8:8" x14ac:dyDescent="0.2">
      <c r="H53" s="7"/>
    </row>
    <row r="54" spans="8:8" x14ac:dyDescent="0.2">
      <c r="H54" s="7"/>
    </row>
    <row r="55" spans="8:8" x14ac:dyDescent="0.2">
      <c r="H55" s="7"/>
    </row>
    <row r="56" spans="8:8" x14ac:dyDescent="0.2">
      <c r="H56" s="7"/>
    </row>
    <row r="57" spans="8:8" x14ac:dyDescent="0.2">
      <c r="H57" s="7"/>
    </row>
    <row r="58" spans="8:8" x14ac:dyDescent="0.2">
      <c r="H58" s="7"/>
    </row>
    <row r="59" spans="8:8" x14ac:dyDescent="0.2">
      <c r="H59" s="7"/>
    </row>
    <row r="60" spans="8:8" x14ac:dyDescent="0.2">
      <c r="H60" s="7"/>
    </row>
    <row r="61" spans="8:8" x14ac:dyDescent="0.2">
      <c r="H61" s="7"/>
    </row>
    <row r="62" spans="8:8" x14ac:dyDescent="0.2">
      <c r="H62" s="7"/>
    </row>
    <row r="63" spans="8:8" x14ac:dyDescent="0.2">
      <c r="H63" s="7"/>
    </row>
    <row r="64" spans="8:8" x14ac:dyDescent="0.2">
      <c r="H64" s="7"/>
    </row>
    <row r="65" spans="8:8" x14ac:dyDescent="0.2">
      <c r="H65" s="7"/>
    </row>
    <row r="66" spans="8:8" x14ac:dyDescent="0.2">
      <c r="H66" s="7"/>
    </row>
    <row r="67" spans="8:8" x14ac:dyDescent="0.2">
      <c r="H67" s="7"/>
    </row>
    <row r="68" spans="8:8" x14ac:dyDescent="0.2">
      <c r="H68" s="7"/>
    </row>
    <row r="69" spans="8:8" x14ac:dyDescent="0.2">
      <c r="H69" s="7"/>
    </row>
    <row r="70" spans="8:8" x14ac:dyDescent="0.2">
      <c r="H70" s="7"/>
    </row>
    <row r="71" spans="8:8" x14ac:dyDescent="0.2">
      <c r="H71" s="7"/>
    </row>
    <row r="72" spans="8:8" x14ac:dyDescent="0.2">
      <c r="H72" s="7"/>
    </row>
    <row r="73" spans="8:8" x14ac:dyDescent="0.2">
      <c r="H73" s="7"/>
    </row>
    <row r="74" spans="8:8" x14ac:dyDescent="0.2">
      <c r="H74" s="7"/>
    </row>
    <row r="75" spans="8:8" x14ac:dyDescent="0.2">
      <c r="H75" s="7"/>
    </row>
    <row r="76" spans="8:8" x14ac:dyDescent="0.2">
      <c r="H76" s="7"/>
    </row>
    <row r="77" spans="8:8" x14ac:dyDescent="0.2">
      <c r="H77" s="7"/>
    </row>
    <row r="78" spans="8:8" x14ac:dyDescent="0.2">
      <c r="H78" s="7"/>
    </row>
    <row r="79" spans="8:8" x14ac:dyDescent="0.2">
      <c r="H79" s="7"/>
    </row>
    <row r="80" spans="8:8" x14ac:dyDescent="0.2">
      <c r="H80" s="7"/>
    </row>
    <row r="81" spans="8:8" x14ac:dyDescent="0.2">
      <c r="H81" s="7"/>
    </row>
    <row r="82" spans="8:8" x14ac:dyDescent="0.2">
      <c r="H82" s="7"/>
    </row>
    <row r="83" spans="8:8" x14ac:dyDescent="0.2">
      <c r="H83" s="7"/>
    </row>
    <row r="84" spans="8:8" x14ac:dyDescent="0.2">
      <c r="H84" s="7"/>
    </row>
    <row r="85" spans="8:8" x14ac:dyDescent="0.2">
      <c r="H85" s="7"/>
    </row>
    <row r="86" spans="8:8" x14ac:dyDescent="0.2">
      <c r="H86" s="7"/>
    </row>
    <row r="87" spans="8:8" x14ac:dyDescent="0.2">
      <c r="H87" s="7"/>
    </row>
    <row r="88" spans="8:8" x14ac:dyDescent="0.2">
      <c r="H88" s="7"/>
    </row>
    <row r="89" spans="8:8" x14ac:dyDescent="0.2">
      <c r="H89" s="7"/>
    </row>
    <row r="90" spans="8:8" x14ac:dyDescent="0.2">
      <c r="H90" s="7"/>
    </row>
    <row r="91" spans="8:8" x14ac:dyDescent="0.2">
      <c r="H91" s="7"/>
    </row>
    <row r="92" spans="8:8" x14ac:dyDescent="0.2">
      <c r="H92" s="7"/>
    </row>
    <row r="93" spans="8:8" x14ac:dyDescent="0.2">
      <c r="H93" s="7"/>
    </row>
    <row r="94" spans="8:8" x14ac:dyDescent="0.2">
      <c r="H94" s="7"/>
    </row>
    <row r="95" spans="8:8" x14ac:dyDescent="0.2">
      <c r="H95" s="7"/>
    </row>
    <row r="96" spans="8:8" x14ac:dyDescent="0.2">
      <c r="H96" s="7"/>
    </row>
    <row r="97" spans="8:8" x14ac:dyDescent="0.2">
      <c r="H97" s="7"/>
    </row>
    <row r="98" spans="8:8" x14ac:dyDescent="0.2">
      <c r="H98" s="7"/>
    </row>
    <row r="99" spans="8:8" x14ac:dyDescent="0.2">
      <c r="H99" s="7"/>
    </row>
    <row r="100" spans="8:8" x14ac:dyDescent="0.2">
      <c r="H100" s="7"/>
    </row>
    <row r="101" spans="8:8" x14ac:dyDescent="0.2">
      <c r="H101" s="7"/>
    </row>
    <row r="102" spans="8:8" x14ac:dyDescent="0.2">
      <c r="H102" s="7"/>
    </row>
    <row r="103" spans="8:8" x14ac:dyDescent="0.2">
      <c r="H103" s="7"/>
    </row>
    <row r="104" spans="8:8" x14ac:dyDescent="0.2">
      <c r="H104" s="7"/>
    </row>
    <row r="105" spans="8:8" x14ac:dyDescent="0.2">
      <c r="H105" s="7"/>
    </row>
    <row r="106" spans="8:8" x14ac:dyDescent="0.2">
      <c r="H106" s="7"/>
    </row>
    <row r="107" spans="8:8" x14ac:dyDescent="0.2">
      <c r="H107" s="7"/>
    </row>
    <row r="108" spans="8:8" x14ac:dyDescent="0.2">
      <c r="H108" s="7"/>
    </row>
    <row r="109" spans="8:8" x14ac:dyDescent="0.2">
      <c r="H109" s="7"/>
    </row>
    <row r="110" spans="8:8" x14ac:dyDescent="0.2">
      <c r="H110" s="7"/>
    </row>
    <row r="111" spans="8:8" x14ac:dyDescent="0.2">
      <c r="H111" s="7"/>
    </row>
    <row r="112" spans="8:8" x14ac:dyDescent="0.2">
      <c r="H112" s="7"/>
    </row>
    <row r="113" spans="8:8" x14ac:dyDescent="0.2">
      <c r="H113" s="7"/>
    </row>
    <row r="114" spans="8:8" x14ac:dyDescent="0.2">
      <c r="H114" s="7"/>
    </row>
    <row r="115" spans="8:8" x14ac:dyDescent="0.2">
      <c r="H115" s="7"/>
    </row>
    <row r="116" spans="8:8" x14ac:dyDescent="0.2">
      <c r="H116" s="7"/>
    </row>
    <row r="117" spans="8:8" x14ac:dyDescent="0.2">
      <c r="H117" s="7"/>
    </row>
    <row r="118" spans="8:8" x14ac:dyDescent="0.2">
      <c r="H118" s="7"/>
    </row>
    <row r="119" spans="8:8" x14ac:dyDescent="0.2">
      <c r="H119" s="7"/>
    </row>
    <row r="120" spans="8:8" x14ac:dyDescent="0.2">
      <c r="H120" s="7"/>
    </row>
    <row r="121" spans="8:8" x14ac:dyDescent="0.2">
      <c r="H121" s="7"/>
    </row>
    <row r="122" spans="8:8" x14ac:dyDescent="0.2">
      <c r="H122" s="7"/>
    </row>
    <row r="123" spans="8:8" x14ac:dyDescent="0.2">
      <c r="H123" s="7"/>
    </row>
    <row r="124" spans="8:8" x14ac:dyDescent="0.2">
      <c r="H124" s="7"/>
    </row>
    <row r="125" spans="8:8" x14ac:dyDescent="0.2">
      <c r="H125" s="7"/>
    </row>
    <row r="126" spans="8:8" x14ac:dyDescent="0.2">
      <c r="H126" s="7"/>
    </row>
    <row r="127" spans="8:8" x14ac:dyDescent="0.2">
      <c r="H127" s="7"/>
    </row>
    <row r="128" spans="8:8" x14ac:dyDescent="0.2">
      <c r="H128" s="7"/>
    </row>
    <row r="129" spans="8:8" x14ac:dyDescent="0.2">
      <c r="H129" s="7"/>
    </row>
    <row r="130" spans="8:8" x14ac:dyDescent="0.2">
      <c r="H130" s="7"/>
    </row>
    <row r="131" spans="8:8" x14ac:dyDescent="0.2">
      <c r="H131" s="7"/>
    </row>
    <row r="132" spans="8:8" x14ac:dyDescent="0.2">
      <c r="H132" s="7"/>
    </row>
    <row r="133" spans="8:8" x14ac:dyDescent="0.2">
      <c r="H133" s="7"/>
    </row>
    <row r="134" spans="8:8" x14ac:dyDescent="0.2">
      <c r="H134" s="7"/>
    </row>
    <row r="135" spans="8:8" x14ac:dyDescent="0.2">
      <c r="H135" s="7"/>
    </row>
    <row r="136" spans="8:8" x14ac:dyDescent="0.2">
      <c r="H136" s="7"/>
    </row>
    <row r="137" spans="8:8" x14ac:dyDescent="0.2">
      <c r="H137" s="7"/>
    </row>
    <row r="138" spans="8:8" x14ac:dyDescent="0.2">
      <c r="H138" s="7"/>
    </row>
    <row r="139" spans="8:8" x14ac:dyDescent="0.2">
      <c r="H139" s="7"/>
    </row>
    <row r="140" spans="8:8" x14ac:dyDescent="0.2">
      <c r="H140" s="7"/>
    </row>
    <row r="141" spans="8:8" x14ac:dyDescent="0.2">
      <c r="H141" s="7"/>
    </row>
    <row r="142" spans="8:8" x14ac:dyDescent="0.2">
      <c r="H142" s="7"/>
    </row>
    <row r="143" spans="8:8" x14ac:dyDescent="0.2">
      <c r="H143" s="7"/>
    </row>
    <row r="144" spans="8:8" x14ac:dyDescent="0.2">
      <c r="H144" s="7"/>
    </row>
    <row r="145" spans="8:8" x14ac:dyDescent="0.2">
      <c r="H145" s="7"/>
    </row>
    <row r="146" spans="8:8" x14ac:dyDescent="0.2">
      <c r="H146" s="7"/>
    </row>
    <row r="147" spans="8:8" x14ac:dyDescent="0.2">
      <c r="H147" s="7"/>
    </row>
    <row r="148" spans="8:8" x14ac:dyDescent="0.2">
      <c r="H148" s="7"/>
    </row>
    <row r="149" spans="8:8" x14ac:dyDescent="0.2">
      <c r="H149" s="7"/>
    </row>
    <row r="150" spans="8:8" x14ac:dyDescent="0.2">
      <c r="H150" s="7"/>
    </row>
    <row r="151" spans="8:8" x14ac:dyDescent="0.2">
      <c r="H151" s="7"/>
    </row>
    <row r="152" spans="8:8" x14ac:dyDescent="0.2">
      <c r="H152" s="7"/>
    </row>
    <row r="153" spans="8:8" x14ac:dyDescent="0.2">
      <c r="H153" s="7"/>
    </row>
    <row r="154" spans="8:8" x14ac:dyDescent="0.2">
      <c r="H154" s="7"/>
    </row>
    <row r="155" spans="8:8" x14ac:dyDescent="0.2">
      <c r="H155" s="7"/>
    </row>
    <row r="156" spans="8:8" x14ac:dyDescent="0.2">
      <c r="H156" s="7"/>
    </row>
    <row r="157" spans="8:8" x14ac:dyDescent="0.2">
      <c r="H157" s="7"/>
    </row>
    <row r="158" spans="8:8" x14ac:dyDescent="0.2">
      <c r="H158" s="7"/>
    </row>
    <row r="159" spans="8:8" x14ac:dyDescent="0.2">
      <c r="H159" s="7"/>
    </row>
    <row r="160" spans="8:8" x14ac:dyDescent="0.2">
      <c r="H160" s="7"/>
    </row>
    <row r="161" spans="8:8" x14ac:dyDescent="0.2">
      <c r="H161" s="7"/>
    </row>
    <row r="162" spans="8:8" x14ac:dyDescent="0.2">
      <c r="H162" s="7"/>
    </row>
    <row r="163" spans="8:8" x14ac:dyDescent="0.2">
      <c r="H163" s="7"/>
    </row>
    <row r="164" spans="8:8" x14ac:dyDescent="0.2">
      <c r="H164" s="7"/>
    </row>
    <row r="165" spans="8:8" x14ac:dyDescent="0.2">
      <c r="H165" s="7"/>
    </row>
    <row r="166" spans="8:8" x14ac:dyDescent="0.2">
      <c r="H166" s="7"/>
    </row>
    <row r="167" spans="8:8" x14ac:dyDescent="0.2">
      <c r="H167" s="7"/>
    </row>
    <row r="168" spans="8:8" x14ac:dyDescent="0.2">
      <c r="H168" s="7"/>
    </row>
    <row r="169" spans="8:8" x14ac:dyDescent="0.2">
      <c r="H169" s="7"/>
    </row>
    <row r="170" spans="8:8" x14ac:dyDescent="0.2">
      <c r="H170" s="7"/>
    </row>
    <row r="171" spans="8:8" x14ac:dyDescent="0.2">
      <c r="H171" s="7"/>
    </row>
    <row r="172" spans="8:8" x14ac:dyDescent="0.2">
      <c r="H172" s="7"/>
    </row>
    <row r="173" spans="8:8" x14ac:dyDescent="0.2">
      <c r="H173" s="7"/>
    </row>
    <row r="174" spans="8:8" x14ac:dyDescent="0.2">
      <c r="H174" s="7"/>
    </row>
    <row r="175" spans="8:8" x14ac:dyDescent="0.2">
      <c r="H175" s="7"/>
    </row>
    <row r="176" spans="8:8" x14ac:dyDescent="0.2">
      <c r="H176" s="7"/>
    </row>
    <row r="177" spans="8:8" x14ac:dyDescent="0.2">
      <c r="H177" s="7"/>
    </row>
    <row r="178" spans="8:8" x14ac:dyDescent="0.2">
      <c r="H178" s="7"/>
    </row>
    <row r="179" spans="8:8" x14ac:dyDescent="0.2">
      <c r="H179" s="7"/>
    </row>
    <row r="180" spans="8:8" x14ac:dyDescent="0.2">
      <c r="H180" s="7"/>
    </row>
    <row r="181" spans="8:8" x14ac:dyDescent="0.2">
      <c r="H181" s="7"/>
    </row>
    <row r="182" spans="8:8" x14ac:dyDescent="0.2">
      <c r="H182" s="7"/>
    </row>
    <row r="183" spans="8:8" x14ac:dyDescent="0.2">
      <c r="H183" s="7"/>
    </row>
    <row r="184" spans="8:8" x14ac:dyDescent="0.2">
      <c r="H184" s="7"/>
    </row>
    <row r="185" spans="8:8" x14ac:dyDescent="0.2">
      <c r="H185" s="7"/>
    </row>
    <row r="186" spans="8:8" x14ac:dyDescent="0.2">
      <c r="H186" s="7"/>
    </row>
    <row r="187" spans="8:8" x14ac:dyDescent="0.2">
      <c r="H187" s="7"/>
    </row>
    <row r="188" spans="8:8" x14ac:dyDescent="0.2">
      <c r="H188" s="7"/>
    </row>
    <row r="189" spans="8:8" x14ac:dyDescent="0.2">
      <c r="H189" s="7"/>
    </row>
    <row r="190" spans="8:8" x14ac:dyDescent="0.2">
      <c r="H190" s="7"/>
    </row>
    <row r="191" spans="8:8" x14ac:dyDescent="0.2">
      <c r="H191" s="7"/>
    </row>
    <row r="192" spans="8:8" x14ac:dyDescent="0.2">
      <c r="H192" s="7"/>
    </row>
    <row r="193" spans="8:8" x14ac:dyDescent="0.2">
      <c r="H193" s="7"/>
    </row>
    <row r="194" spans="8:8" x14ac:dyDescent="0.2">
      <c r="H194" s="7"/>
    </row>
    <row r="195" spans="8:8" x14ac:dyDescent="0.2">
      <c r="H195" s="7"/>
    </row>
    <row r="196" spans="8:8" x14ac:dyDescent="0.2">
      <c r="H196" s="7"/>
    </row>
    <row r="197" spans="8:8" x14ac:dyDescent="0.2">
      <c r="H197" s="7"/>
    </row>
    <row r="198" spans="8:8" x14ac:dyDescent="0.2">
      <c r="H198" s="7"/>
    </row>
    <row r="199" spans="8:8" x14ac:dyDescent="0.2">
      <c r="H199" s="7"/>
    </row>
    <row r="200" spans="8:8" x14ac:dyDescent="0.2">
      <c r="H200" s="7"/>
    </row>
    <row r="201" spans="8:8" x14ac:dyDescent="0.2">
      <c r="H201" s="7"/>
    </row>
    <row r="202" spans="8:8" x14ac:dyDescent="0.2">
      <c r="H202" s="7"/>
    </row>
    <row r="203" spans="8:8" x14ac:dyDescent="0.2">
      <c r="H203" s="7"/>
    </row>
    <row r="204" spans="8:8" x14ac:dyDescent="0.2">
      <c r="H204" s="7"/>
    </row>
    <row r="205" spans="8:8" x14ac:dyDescent="0.2">
      <c r="H205" s="7"/>
    </row>
    <row r="206" spans="8:8" x14ac:dyDescent="0.2">
      <c r="H206" s="7"/>
    </row>
    <row r="207" spans="8:8" x14ac:dyDescent="0.2">
      <c r="H207" s="7"/>
    </row>
    <row r="208" spans="8:8" x14ac:dyDescent="0.2">
      <c r="H208" s="7"/>
    </row>
    <row r="209" spans="8:8" x14ac:dyDescent="0.2">
      <c r="H209" s="7"/>
    </row>
    <row r="210" spans="8:8" x14ac:dyDescent="0.2">
      <c r="H210" s="7"/>
    </row>
    <row r="211" spans="8:8" x14ac:dyDescent="0.2">
      <c r="H211" s="7"/>
    </row>
    <row r="212" spans="8:8" x14ac:dyDescent="0.2">
      <c r="H212" s="7"/>
    </row>
    <row r="213" spans="8:8" x14ac:dyDescent="0.2">
      <c r="H213" s="7"/>
    </row>
    <row r="214" spans="8:8" x14ac:dyDescent="0.2">
      <c r="H214" s="7"/>
    </row>
    <row r="215" spans="8:8" x14ac:dyDescent="0.2">
      <c r="H215" s="7"/>
    </row>
    <row r="216" spans="8:8" x14ac:dyDescent="0.2">
      <c r="H216" s="7"/>
    </row>
    <row r="217" spans="8:8" x14ac:dyDescent="0.2">
      <c r="H217" s="7"/>
    </row>
    <row r="218" spans="8:8" x14ac:dyDescent="0.2">
      <c r="H218" s="7"/>
    </row>
    <row r="219" spans="8:8" x14ac:dyDescent="0.2">
      <c r="H219" s="7"/>
    </row>
    <row r="220" spans="8:8" x14ac:dyDescent="0.2">
      <c r="H220" s="7"/>
    </row>
    <row r="221" spans="8:8" x14ac:dyDescent="0.2">
      <c r="H221" s="7"/>
    </row>
    <row r="222" spans="8:8" x14ac:dyDescent="0.2">
      <c r="H222" s="7"/>
    </row>
    <row r="223" spans="8:8" x14ac:dyDescent="0.2">
      <c r="H223" s="7"/>
    </row>
    <row r="224" spans="8:8" x14ac:dyDescent="0.2">
      <c r="H224" s="7"/>
    </row>
    <row r="225" spans="8:8" x14ac:dyDescent="0.2">
      <c r="H225" s="7"/>
    </row>
    <row r="226" spans="8:8" x14ac:dyDescent="0.2">
      <c r="H226" s="7"/>
    </row>
    <row r="227" spans="8:8" x14ac:dyDescent="0.2">
      <c r="H227" s="7"/>
    </row>
    <row r="228" spans="8:8" x14ac:dyDescent="0.2">
      <c r="H228" s="7"/>
    </row>
    <row r="229" spans="8:8" x14ac:dyDescent="0.2">
      <c r="H229" s="7"/>
    </row>
    <row r="230" spans="8:8" x14ac:dyDescent="0.2">
      <c r="H230" s="7"/>
    </row>
    <row r="231" spans="8:8" x14ac:dyDescent="0.2">
      <c r="H231" s="7"/>
    </row>
    <row r="232" spans="8:8" x14ac:dyDescent="0.2">
      <c r="H232" s="7"/>
    </row>
    <row r="233" spans="8:8" x14ac:dyDescent="0.2">
      <c r="H233" s="7"/>
    </row>
    <row r="234" spans="8:8" x14ac:dyDescent="0.2">
      <c r="H234" s="7"/>
    </row>
    <row r="235" spans="8:8" x14ac:dyDescent="0.2">
      <c r="H235" s="7"/>
    </row>
    <row r="236" spans="8:8" x14ac:dyDescent="0.2">
      <c r="H236" s="7"/>
    </row>
    <row r="237" spans="8:8" x14ac:dyDescent="0.2">
      <c r="H237" s="7"/>
    </row>
    <row r="238" spans="8:8" x14ac:dyDescent="0.2">
      <c r="H238" s="7"/>
    </row>
    <row r="239" spans="8:8" x14ac:dyDescent="0.2">
      <c r="H239" s="7"/>
    </row>
    <row r="240" spans="8:8" x14ac:dyDescent="0.2">
      <c r="H240" s="7"/>
    </row>
    <row r="241" spans="8:8" x14ac:dyDescent="0.2">
      <c r="H241" s="7"/>
    </row>
    <row r="242" spans="8:8" x14ac:dyDescent="0.2">
      <c r="H242" s="7"/>
    </row>
    <row r="243" spans="8:8" x14ac:dyDescent="0.2">
      <c r="H243" s="7"/>
    </row>
    <row r="244" spans="8:8" x14ac:dyDescent="0.2">
      <c r="H244" s="7"/>
    </row>
    <row r="245" spans="8:8" x14ac:dyDescent="0.2">
      <c r="H245" s="7"/>
    </row>
    <row r="246" spans="8:8" x14ac:dyDescent="0.2">
      <c r="H246" s="7"/>
    </row>
    <row r="247" spans="8:8" x14ac:dyDescent="0.2">
      <c r="H247" s="7"/>
    </row>
    <row r="248" spans="8:8" x14ac:dyDescent="0.2">
      <c r="H248" s="7"/>
    </row>
    <row r="249" spans="8:8" x14ac:dyDescent="0.2">
      <c r="H249" s="7"/>
    </row>
    <row r="250" spans="8:8" x14ac:dyDescent="0.2">
      <c r="H250" s="7"/>
    </row>
    <row r="251" spans="8:8" x14ac:dyDescent="0.2">
      <c r="H251" s="7"/>
    </row>
    <row r="252" spans="8:8" x14ac:dyDescent="0.2">
      <c r="H252" s="7"/>
    </row>
    <row r="253" spans="8:8" x14ac:dyDescent="0.2">
      <c r="H253" s="7"/>
    </row>
    <row r="254" spans="8:8" x14ac:dyDescent="0.2">
      <c r="H254" s="7"/>
    </row>
    <row r="255" spans="8:8" x14ac:dyDescent="0.2">
      <c r="H255" s="7"/>
    </row>
    <row r="256" spans="8:8" x14ac:dyDescent="0.2">
      <c r="H256" s="7"/>
    </row>
    <row r="257" spans="8:8" x14ac:dyDescent="0.2">
      <c r="H257" s="7"/>
    </row>
    <row r="258" spans="8:8" x14ac:dyDescent="0.2">
      <c r="H258" s="7"/>
    </row>
    <row r="259" spans="8:8" x14ac:dyDescent="0.2">
      <c r="H259" s="7"/>
    </row>
    <row r="260" spans="8:8" x14ac:dyDescent="0.2">
      <c r="H260" s="7"/>
    </row>
    <row r="261" spans="8:8" x14ac:dyDescent="0.2">
      <c r="H261" s="7"/>
    </row>
    <row r="262" spans="8:8" x14ac:dyDescent="0.2">
      <c r="H262" s="7"/>
    </row>
    <row r="263" spans="8:8" x14ac:dyDescent="0.2">
      <c r="H263" s="7"/>
    </row>
    <row r="264" spans="8:8" x14ac:dyDescent="0.2">
      <c r="H264" s="7"/>
    </row>
    <row r="265" spans="8:8" x14ac:dyDescent="0.2">
      <c r="H265" s="7"/>
    </row>
    <row r="266" spans="8:8" x14ac:dyDescent="0.2">
      <c r="H266" s="7"/>
    </row>
    <row r="267" spans="8:8" x14ac:dyDescent="0.2">
      <c r="H267" s="7"/>
    </row>
    <row r="268" spans="8:8" x14ac:dyDescent="0.2">
      <c r="H268" s="7"/>
    </row>
    <row r="269" spans="8:8" x14ac:dyDescent="0.2">
      <c r="H269" s="7"/>
    </row>
    <row r="270" spans="8:8" x14ac:dyDescent="0.2">
      <c r="H270" s="7"/>
    </row>
    <row r="271" spans="8:8" x14ac:dyDescent="0.2">
      <c r="H271" s="7"/>
    </row>
    <row r="272" spans="8:8" x14ac:dyDescent="0.2">
      <c r="H272" s="7"/>
    </row>
    <row r="273" spans="8:8" x14ac:dyDescent="0.2">
      <c r="H273" s="7"/>
    </row>
    <row r="274" spans="8:8" x14ac:dyDescent="0.2">
      <c r="H274" s="7"/>
    </row>
    <row r="275" spans="8:8" x14ac:dyDescent="0.2">
      <c r="H275" s="7"/>
    </row>
    <row r="276" spans="8:8" x14ac:dyDescent="0.2">
      <c r="H276" s="7"/>
    </row>
    <row r="277" spans="8:8" x14ac:dyDescent="0.2">
      <c r="H277" s="7"/>
    </row>
    <row r="278" spans="8:8" x14ac:dyDescent="0.2">
      <c r="H278" s="7"/>
    </row>
    <row r="279" spans="8:8" x14ac:dyDescent="0.2">
      <c r="H279" s="7"/>
    </row>
    <row r="280" spans="8:8" x14ac:dyDescent="0.2">
      <c r="H280" s="7"/>
    </row>
    <row r="281" spans="8:8" x14ac:dyDescent="0.2">
      <c r="H281" s="7"/>
    </row>
    <row r="282" spans="8:8" x14ac:dyDescent="0.2">
      <c r="H282" s="7"/>
    </row>
    <row r="283" spans="8:8" x14ac:dyDescent="0.2">
      <c r="H283" s="7"/>
    </row>
    <row r="284" spans="8:8" x14ac:dyDescent="0.2">
      <c r="H284" s="7"/>
    </row>
    <row r="285" spans="8:8" x14ac:dyDescent="0.2">
      <c r="H285" s="7"/>
    </row>
    <row r="286" spans="8:8" x14ac:dyDescent="0.2">
      <c r="H286" s="7"/>
    </row>
    <row r="287" spans="8:8" x14ac:dyDescent="0.2">
      <c r="H287" s="7"/>
    </row>
    <row r="288" spans="8:8" x14ac:dyDescent="0.2">
      <c r="H288" s="7"/>
    </row>
    <row r="289" spans="8:8" x14ac:dyDescent="0.2">
      <c r="H289" s="7"/>
    </row>
    <row r="290" spans="8:8" x14ac:dyDescent="0.2">
      <c r="H290" s="7"/>
    </row>
    <row r="291" spans="8:8" x14ac:dyDescent="0.2">
      <c r="H291" s="7"/>
    </row>
    <row r="292" spans="8:8" x14ac:dyDescent="0.2">
      <c r="H292" s="7"/>
    </row>
    <row r="293" spans="8:8" x14ac:dyDescent="0.2">
      <c r="H293" s="7"/>
    </row>
    <row r="294" spans="8:8" x14ac:dyDescent="0.2">
      <c r="H294" s="7"/>
    </row>
    <row r="295" spans="8:8" x14ac:dyDescent="0.2">
      <c r="H295" s="7"/>
    </row>
    <row r="296" spans="8:8" x14ac:dyDescent="0.2">
      <c r="H296" s="7"/>
    </row>
    <row r="297" spans="8:8" x14ac:dyDescent="0.2">
      <c r="H297" s="7"/>
    </row>
    <row r="298" spans="8:8" x14ac:dyDescent="0.2">
      <c r="H298" s="7"/>
    </row>
    <row r="299" spans="8:8" x14ac:dyDescent="0.2">
      <c r="H299" s="7"/>
    </row>
    <row r="300" spans="8:8" x14ac:dyDescent="0.2">
      <c r="H300" s="7"/>
    </row>
    <row r="301" spans="8:8" x14ac:dyDescent="0.2">
      <c r="H301" s="7"/>
    </row>
    <row r="302" spans="8:8" x14ac:dyDescent="0.2">
      <c r="H302" s="7"/>
    </row>
    <row r="303" spans="8:8" x14ac:dyDescent="0.2">
      <c r="H303" s="7"/>
    </row>
    <row r="304" spans="8:8" x14ac:dyDescent="0.2">
      <c r="H304" s="7"/>
    </row>
    <row r="305" spans="8:8" x14ac:dyDescent="0.2">
      <c r="H305" s="7"/>
    </row>
    <row r="306" spans="8:8" x14ac:dyDescent="0.2">
      <c r="H306" s="7"/>
    </row>
    <row r="307" spans="8:8" x14ac:dyDescent="0.2">
      <c r="H307" s="7"/>
    </row>
    <row r="308" spans="8:8" x14ac:dyDescent="0.2">
      <c r="H308" s="7"/>
    </row>
    <row r="309" spans="8:8" x14ac:dyDescent="0.2">
      <c r="H309" s="7"/>
    </row>
    <row r="310" spans="8:8" x14ac:dyDescent="0.2">
      <c r="H310" s="7"/>
    </row>
    <row r="311" spans="8:8" x14ac:dyDescent="0.2">
      <c r="H311" s="7"/>
    </row>
    <row r="312" spans="8:8" x14ac:dyDescent="0.2">
      <c r="H312" s="7"/>
    </row>
    <row r="313" spans="8:8" x14ac:dyDescent="0.2">
      <c r="H313" s="7"/>
    </row>
    <row r="314" spans="8:8" x14ac:dyDescent="0.2">
      <c r="H314" s="7"/>
    </row>
    <row r="315" spans="8:8" x14ac:dyDescent="0.2">
      <c r="H315" s="7"/>
    </row>
    <row r="316" spans="8:8" x14ac:dyDescent="0.2">
      <c r="H316" s="7"/>
    </row>
    <row r="317" spans="8:8" x14ac:dyDescent="0.2">
      <c r="H317" s="7"/>
    </row>
    <row r="318" spans="8:8" x14ac:dyDescent="0.2">
      <c r="H318" s="7"/>
    </row>
    <row r="319" spans="8:8" x14ac:dyDescent="0.2">
      <c r="H319" s="7"/>
    </row>
    <row r="320" spans="8:8" x14ac:dyDescent="0.2">
      <c r="H320" s="7"/>
    </row>
    <row r="321" spans="8:8" x14ac:dyDescent="0.2">
      <c r="H321" s="7"/>
    </row>
    <row r="322" spans="8:8" x14ac:dyDescent="0.2">
      <c r="H322" s="7"/>
    </row>
    <row r="323" spans="8:8" x14ac:dyDescent="0.2">
      <c r="H323" s="7"/>
    </row>
    <row r="324" spans="8:8" x14ac:dyDescent="0.2">
      <c r="H324" s="7"/>
    </row>
    <row r="325" spans="8:8" x14ac:dyDescent="0.2">
      <c r="H325" s="7"/>
    </row>
    <row r="326" spans="8:8" x14ac:dyDescent="0.2">
      <c r="H326" s="7"/>
    </row>
    <row r="327" spans="8:8" x14ac:dyDescent="0.2">
      <c r="H327" s="7"/>
    </row>
    <row r="328" spans="8:8" x14ac:dyDescent="0.2">
      <c r="H328" s="7"/>
    </row>
    <row r="329" spans="8:8" x14ac:dyDescent="0.2">
      <c r="H329" s="7"/>
    </row>
    <row r="330" spans="8:8" x14ac:dyDescent="0.2">
      <c r="H330" s="7"/>
    </row>
    <row r="331" spans="8:8" x14ac:dyDescent="0.2">
      <c r="H331" s="7"/>
    </row>
    <row r="332" spans="8:8" x14ac:dyDescent="0.2">
      <c r="H332" s="7"/>
    </row>
    <row r="333" spans="8:8" x14ac:dyDescent="0.2">
      <c r="H333" s="7"/>
    </row>
    <row r="334" spans="8:8" x14ac:dyDescent="0.2">
      <c r="H334" s="7"/>
    </row>
    <row r="335" spans="8:8" x14ac:dyDescent="0.2">
      <c r="H335" s="7"/>
    </row>
    <row r="336" spans="8:8" x14ac:dyDescent="0.2">
      <c r="H336" s="7"/>
    </row>
    <row r="337" spans="8:8" x14ac:dyDescent="0.2">
      <c r="H337" s="7"/>
    </row>
    <row r="338" spans="8:8" x14ac:dyDescent="0.2">
      <c r="H338" s="7"/>
    </row>
    <row r="339" spans="8:8" x14ac:dyDescent="0.2">
      <c r="H339" s="7"/>
    </row>
    <row r="340" spans="8:8" x14ac:dyDescent="0.2">
      <c r="H340" s="7"/>
    </row>
    <row r="341" spans="8:8" x14ac:dyDescent="0.2">
      <c r="H341" s="7"/>
    </row>
    <row r="342" spans="8:8" x14ac:dyDescent="0.2">
      <c r="H342" s="7"/>
    </row>
    <row r="343" spans="8:8" x14ac:dyDescent="0.2">
      <c r="H343" s="7"/>
    </row>
    <row r="344" spans="8:8" x14ac:dyDescent="0.2">
      <c r="H344" s="7"/>
    </row>
    <row r="345" spans="8:8" x14ac:dyDescent="0.2">
      <c r="H345" s="7"/>
    </row>
    <row r="346" spans="8:8" x14ac:dyDescent="0.2">
      <c r="H346" s="7"/>
    </row>
    <row r="347" spans="8:8" x14ac:dyDescent="0.2">
      <c r="H347" s="7"/>
    </row>
    <row r="348" spans="8:8" x14ac:dyDescent="0.2">
      <c r="H348" s="7"/>
    </row>
    <row r="349" spans="8:8" x14ac:dyDescent="0.2">
      <c r="H349" s="7"/>
    </row>
    <row r="350" spans="8:8" x14ac:dyDescent="0.2">
      <c r="H350" s="7"/>
    </row>
    <row r="351" spans="8:8" x14ac:dyDescent="0.2">
      <c r="H351" s="7"/>
    </row>
    <row r="352" spans="8:8" x14ac:dyDescent="0.2">
      <c r="H352" s="7"/>
    </row>
    <row r="353" spans="8:8" x14ac:dyDescent="0.2">
      <c r="H353" s="7"/>
    </row>
    <row r="354" spans="8:8" x14ac:dyDescent="0.2">
      <c r="H354" s="7"/>
    </row>
    <row r="355" spans="8:8" x14ac:dyDescent="0.2">
      <c r="H355" s="7"/>
    </row>
    <row r="356" spans="8:8" x14ac:dyDescent="0.2">
      <c r="H356" s="7"/>
    </row>
    <row r="357" spans="8:8" x14ac:dyDescent="0.2">
      <c r="H357" s="7"/>
    </row>
    <row r="358" spans="8:8" x14ac:dyDescent="0.2">
      <c r="H358" s="7"/>
    </row>
    <row r="359" spans="8:8" x14ac:dyDescent="0.2">
      <c r="H359" s="7"/>
    </row>
    <row r="360" spans="8:8" x14ac:dyDescent="0.2">
      <c r="H360" s="7"/>
    </row>
    <row r="361" spans="8:8" x14ac:dyDescent="0.2">
      <c r="H361" s="7"/>
    </row>
    <row r="362" spans="8:8" x14ac:dyDescent="0.2">
      <c r="H362" s="7"/>
    </row>
    <row r="363" spans="8:8" x14ac:dyDescent="0.2">
      <c r="H363" s="7"/>
    </row>
    <row r="364" spans="8:8" x14ac:dyDescent="0.2">
      <c r="H364" s="7"/>
    </row>
    <row r="365" spans="8:8" x14ac:dyDescent="0.2">
      <c r="H365" s="7"/>
    </row>
    <row r="366" spans="8:8" x14ac:dyDescent="0.2">
      <c r="H366" s="7"/>
    </row>
    <row r="367" spans="8:8" x14ac:dyDescent="0.2">
      <c r="H367" s="7"/>
    </row>
    <row r="368" spans="8:8" x14ac:dyDescent="0.2">
      <c r="H368" s="7"/>
    </row>
    <row r="369" spans="8:8" x14ac:dyDescent="0.2">
      <c r="H369" s="7"/>
    </row>
    <row r="370" spans="8:8" x14ac:dyDescent="0.2">
      <c r="H370" s="7"/>
    </row>
    <row r="371" spans="8:8" x14ac:dyDescent="0.2">
      <c r="H371" s="7"/>
    </row>
    <row r="372" spans="8:8" x14ac:dyDescent="0.2">
      <c r="H372" s="7"/>
    </row>
    <row r="373" spans="8:8" x14ac:dyDescent="0.2">
      <c r="H373" s="7"/>
    </row>
    <row r="374" spans="8:8" x14ac:dyDescent="0.2">
      <c r="H374" s="7"/>
    </row>
    <row r="375" spans="8:8" x14ac:dyDescent="0.2">
      <c r="H375" s="7"/>
    </row>
    <row r="376" spans="8:8" x14ac:dyDescent="0.2">
      <c r="H376" s="7"/>
    </row>
    <row r="377" spans="8:8" x14ac:dyDescent="0.2">
      <c r="H377" s="7"/>
    </row>
    <row r="378" spans="8:8" x14ac:dyDescent="0.2">
      <c r="H378" s="7"/>
    </row>
    <row r="379" spans="8:8" x14ac:dyDescent="0.2">
      <c r="H379" s="7"/>
    </row>
    <row r="380" spans="8:8" x14ac:dyDescent="0.2">
      <c r="H380" s="7"/>
    </row>
    <row r="381" spans="8:8" x14ac:dyDescent="0.2">
      <c r="H381" s="7"/>
    </row>
    <row r="382" spans="8:8" x14ac:dyDescent="0.2">
      <c r="H382" s="7"/>
    </row>
    <row r="383" spans="8:8" x14ac:dyDescent="0.2">
      <c r="H383" s="7"/>
    </row>
    <row r="384" spans="8:8" x14ac:dyDescent="0.2">
      <c r="H384" s="7"/>
    </row>
    <row r="385" spans="8:8" x14ac:dyDescent="0.2">
      <c r="H385" s="7"/>
    </row>
    <row r="386" spans="8:8" x14ac:dyDescent="0.2">
      <c r="H386" s="7"/>
    </row>
    <row r="387" spans="8:8" x14ac:dyDescent="0.2">
      <c r="H387" s="7"/>
    </row>
    <row r="388" spans="8:8" x14ac:dyDescent="0.2">
      <c r="H388" s="7"/>
    </row>
    <row r="389" spans="8:8" x14ac:dyDescent="0.2">
      <c r="H389" s="7"/>
    </row>
    <row r="390" spans="8:8" x14ac:dyDescent="0.2">
      <c r="H390" s="7"/>
    </row>
    <row r="391" spans="8:8" x14ac:dyDescent="0.2">
      <c r="H391" s="7"/>
    </row>
    <row r="392" spans="8:8" x14ac:dyDescent="0.2">
      <c r="H392" s="7"/>
    </row>
    <row r="393" spans="8:8" x14ac:dyDescent="0.2">
      <c r="H393" s="7"/>
    </row>
    <row r="394" spans="8:8" x14ac:dyDescent="0.2">
      <c r="H394" s="7"/>
    </row>
    <row r="395" spans="8:8" x14ac:dyDescent="0.2">
      <c r="H395" s="7"/>
    </row>
    <row r="396" spans="8:8" x14ac:dyDescent="0.2">
      <c r="H396" s="7"/>
    </row>
    <row r="397" spans="8:8" x14ac:dyDescent="0.2">
      <c r="H397" s="7"/>
    </row>
    <row r="398" spans="8:8" x14ac:dyDescent="0.2">
      <c r="H398" s="7"/>
    </row>
    <row r="399" spans="8:8" x14ac:dyDescent="0.2">
      <c r="H399" s="7"/>
    </row>
    <row r="400" spans="8:8" x14ac:dyDescent="0.2">
      <c r="H400" s="7"/>
    </row>
    <row r="401" spans="8:8" x14ac:dyDescent="0.2">
      <c r="H401" s="7"/>
    </row>
    <row r="402" spans="8:8" x14ac:dyDescent="0.2">
      <c r="H402" s="7"/>
    </row>
    <row r="403" spans="8:8" x14ac:dyDescent="0.2">
      <c r="H403" s="7"/>
    </row>
    <row r="404" spans="8:8" x14ac:dyDescent="0.2">
      <c r="H404" s="7"/>
    </row>
    <row r="405" spans="8:8" x14ac:dyDescent="0.2">
      <c r="H405" s="7"/>
    </row>
    <row r="406" spans="8:8" x14ac:dyDescent="0.2">
      <c r="H406" s="7"/>
    </row>
    <row r="407" spans="8:8" x14ac:dyDescent="0.2">
      <c r="H407" s="7"/>
    </row>
    <row r="408" spans="8:8" x14ac:dyDescent="0.2">
      <c r="H408" s="7"/>
    </row>
    <row r="409" spans="8:8" x14ac:dyDescent="0.2">
      <c r="H409" s="7"/>
    </row>
    <row r="410" spans="8:8" x14ac:dyDescent="0.2">
      <c r="H410" s="7"/>
    </row>
    <row r="411" spans="8:8" x14ac:dyDescent="0.2">
      <c r="H411" s="7"/>
    </row>
    <row r="412" spans="8:8" x14ac:dyDescent="0.2">
      <c r="H412" s="7"/>
    </row>
    <row r="413" spans="8:8" x14ac:dyDescent="0.2">
      <c r="H413" s="7"/>
    </row>
    <row r="414" spans="8:8" x14ac:dyDescent="0.2">
      <c r="H414" s="7"/>
    </row>
    <row r="415" spans="8:8" x14ac:dyDescent="0.2">
      <c r="H415" s="7"/>
    </row>
    <row r="416" spans="8:8" x14ac:dyDescent="0.2">
      <c r="H416" s="7"/>
    </row>
    <row r="417" spans="8:8" x14ac:dyDescent="0.2">
      <c r="H417" s="7"/>
    </row>
    <row r="418" spans="8:8" x14ac:dyDescent="0.2">
      <c r="H418" s="7"/>
    </row>
    <row r="419" spans="8:8" x14ac:dyDescent="0.2">
      <c r="H419" s="7"/>
    </row>
    <row r="420" spans="8:8" x14ac:dyDescent="0.2">
      <c r="H420" s="7"/>
    </row>
    <row r="421" spans="8:8" x14ac:dyDescent="0.2">
      <c r="H421" s="7"/>
    </row>
    <row r="422" spans="8:8" x14ac:dyDescent="0.2">
      <c r="H422" s="7"/>
    </row>
    <row r="423" spans="8:8" x14ac:dyDescent="0.2">
      <c r="H423" s="7"/>
    </row>
    <row r="424" spans="8:8" x14ac:dyDescent="0.2">
      <c r="H424" s="7"/>
    </row>
    <row r="425" spans="8:8" x14ac:dyDescent="0.2">
      <c r="H425" s="7"/>
    </row>
    <row r="426" spans="8:8" x14ac:dyDescent="0.2">
      <c r="H426" s="7"/>
    </row>
    <row r="427" spans="8:8" x14ac:dyDescent="0.2">
      <c r="H427" s="7"/>
    </row>
    <row r="428" spans="8:8" x14ac:dyDescent="0.2">
      <c r="H428" s="7"/>
    </row>
    <row r="429" spans="8:8" x14ac:dyDescent="0.2">
      <c r="H429" s="7"/>
    </row>
    <row r="430" spans="8:8" x14ac:dyDescent="0.2">
      <c r="H430" s="7"/>
    </row>
    <row r="431" spans="8:8" x14ac:dyDescent="0.2">
      <c r="H431" s="7"/>
    </row>
    <row r="432" spans="8:8" x14ac:dyDescent="0.2">
      <c r="H432" s="7"/>
    </row>
    <row r="433" spans="8:8" x14ac:dyDescent="0.2">
      <c r="H433" s="7"/>
    </row>
    <row r="434" spans="8:8" x14ac:dyDescent="0.2">
      <c r="H434" s="7"/>
    </row>
    <row r="435" spans="8:8" x14ac:dyDescent="0.2">
      <c r="H435" s="7"/>
    </row>
    <row r="436" spans="8:8" x14ac:dyDescent="0.2">
      <c r="H436" s="7"/>
    </row>
    <row r="437" spans="8:8" x14ac:dyDescent="0.2">
      <c r="H437" s="7"/>
    </row>
    <row r="438" spans="8:8" x14ac:dyDescent="0.2">
      <c r="H438" s="7"/>
    </row>
    <row r="439" spans="8:8" x14ac:dyDescent="0.2">
      <c r="H439" s="7"/>
    </row>
    <row r="440" spans="8:8" x14ac:dyDescent="0.2">
      <c r="H440" s="7"/>
    </row>
    <row r="441" spans="8:8" x14ac:dyDescent="0.2">
      <c r="H441" s="7"/>
    </row>
    <row r="442" spans="8:8" x14ac:dyDescent="0.2">
      <c r="H442" s="7"/>
    </row>
    <row r="443" spans="8:8" x14ac:dyDescent="0.2">
      <c r="H443" s="7"/>
    </row>
    <row r="444" spans="8:8" x14ac:dyDescent="0.2">
      <c r="H444" s="7"/>
    </row>
    <row r="445" spans="8:8" x14ac:dyDescent="0.2">
      <c r="H445" s="7"/>
    </row>
    <row r="446" spans="8:8" x14ac:dyDescent="0.2">
      <c r="H446" s="7"/>
    </row>
    <row r="447" spans="8:8" x14ac:dyDescent="0.2">
      <c r="H447" s="7"/>
    </row>
    <row r="448" spans="8:8" x14ac:dyDescent="0.2">
      <c r="H448" s="7"/>
    </row>
    <row r="449" spans="8:8" x14ac:dyDescent="0.2">
      <c r="H449" s="7"/>
    </row>
    <row r="450" spans="8:8" x14ac:dyDescent="0.2">
      <c r="H450" s="7"/>
    </row>
    <row r="451" spans="8:8" x14ac:dyDescent="0.2">
      <c r="H451" s="7"/>
    </row>
    <row r="452" spans="8:8" x14ac:dyDescent="0.2">
      <c r="H452" s="7"/>
    </row>
    <row r="453" spans="8:8" x14ac:dyDescent="0.2">
      <c r="H453" s="7"/>
    </row>
    <row r="454" spans="8:8" x14ac:dyDescent="0.2">
      <c r="H454" s="7"/>
    </row>
    <row r="455" spans="8:8" x14ac:dyDescent="0.2">
      <c r="H455" s="7"/>
    </row>
    <row r="456" spans="8:8" x14ac:dyDescent="0.2">
      <c r="H456" s="7"/>
    </row>
    <row r="457" spans="8:8" x14ac:dyDescent="0.2">
      <c r="H457" s="7"/>
    </row>
    <row r="458" spans="8:8" x14ac:dyDescent="0.2">
      <c r="H458" s="7"/>
    </row>
    <row r="459" spans="8:8" x14ac:dyDescent="0.2">
      <c r="H459" s="7"/>
    </row>
    <row r="460" spans="8:8" x14ac:dyDescent="0.2">
      <c r="H460" s="7"/>
    </row>
    <row r="461" spans="8:8" x14ac:dyDescent="0.2">
      <c r="H461" s="7"/>
    </row>
    <row r="462" spans="8:8" x14ac:dyDescent="0.2">
      <c r="H462" s="7"/>
    </row>
    <row r="463" spans="8:8" x14ac:dyDescent="0.2">
      <c r="H463" s="7"/>
    </row>
    <row r="464" spans="8:8" x14ac:dyDescent="0.2">
      <c r="H464" s="7"/>
    </row>
    <row r="465" spans="8:8" x14ac:dyDescent="0.2">
      <c r="H465" s="7"/>
    </row>
    <row r="466" spans="8:8" x14ac:dyDescent="0.2">
      <c r="H466" s="7"/>
    </row>
    <row r="467" spans="8:8" x14ac:dyDescent="0.2">
      <c r="H467" s="7"/>
    </row>
    <row r="468" spans="8:8" x14ac:dyDescent="0.2">
      <c r="H468" s="7"/>
    </row>
    <row r="469" spans="8:8" x14ac:dyDescent="0.2">
      <c r="H469" s="7"/>
    </row>
    <row r="470" spans="8:8" x14ac:dyDescent="0.2">
      <c r="H470" s="7"/>
    </row>
    <row r="471" spans="8:8" x14ac:dyDescent="0.2">
      <c r="H471" s="7"/>
    </row>
    <row r="472" spans="8:8" x14ac:dyDescent="0.2">
      <c r="H472" s="7"/>
    </row>
    <row r="473" spans="8:8" x14ac:dyDescent="0.2">
      <c r="H473" s="7"/>
    </row>
    <row r="474" spans="8:8" x14ac:dyDescent="0.2">
      <c r="H474" s="7"/>
    </row>
    <row r="475" spans="8:8" x14ac:dyDescent="0.2">
      <c r="H475" s="7"/>
    </row>
    <row r="476" spans="8:8" x14ac:dyDescent="0.2">
      <c r="H476" s="7"/>
    </row>
    <row r="477" spans="8:8" x14ac:dyDescent="0.2">
      <c r="H477" s="7"/>
    </row>
    <row r="478" spans="8:8" x14ac:dyDescent="0.2">
      <c r="H478" s="7"/>
    </row>
    <row r="479" spans="8:8" x14ac:dyDescent="0.2">
      <c r="H479" s="7"/>
    </row>
    <row r="480" spans="8:8" x14ac:dyDescent="0.2">
      <c r="H480" s="7"/>
    </row>
    <row r="481" spans="8:8" x14ac:dyDescent="0.2">
      <c r="H481" s="7"/>
    </row>
    <row r="482" spans="8:8" x14ac:dyDescent="0.2">
      <c r="H482" s="7"/>
    </row>
    <row r="483" spans="8:8" x14ac:dyDescent="0.2">
      <c r="H483" s="7"/>
    </row>
    <row r="484" spans="8:8" x14ac:dyDescent="0.2">
      <c r="H484" s="7"/>
    </row>
    <row r="485" spans="8:8" x14ac:dyDescent="0.2">
      <c r="H485" s="7"/>
    </row>
    <row r="486" spans="8:8" x14ac:dyDescent="0.2">
      <c r="H486" s="7"/>
    </row>
    <row r="487" spans="8:8" x14ac:dyDescent="0.2">
      <c r="H487" s="7"/>
    </row>
    <row r="488" spans="8:8" x14ac:dyDescent="0.2">
      <c r="H488" s="7"/>
    </row>
    <row r="489" spans="8:8" x14ac:dyDescent="0.2">
      <c r="H489" s="7"/>
    </row>
    <row r="490" spans="8:8" x14ac:dyDescent="0.2">
      <c r="H490" s="7"/>
    </row>
    <row r="491" spans="8:8" x14ac:dyDescent="0.2">
      <c r="H491" s="7"/>
    </row>
    <row r="492" spans="8:8" x14ac:dyDescent="0.2">
      <c r="H492" s="7"/>
    </row>
    <row r="493" spans="8:8" x14ac:dyDescent="0.2">
      <c r="H493" s="7"/>
    </row>
    <row r="494" spans="8:8" x14ac:dyDescent="0.2">
      <c r="H494" s="7"/>
    </row>
    <row r="495" spans="8:8" x14ac:dyDescent="0.2">
      <c r="H495" s="7"/>
    </row>
    <row r="496" spans="8:8" x14ac:dyDescent="0.2">
      <c r="H496" s="7"/>
    </row>
    <row r="497" spans="8:8" x14ac:dyDescent="0.2">
      <c r="H497" s="7"/>
    </row>
    <row r="498" spans="8:8" x14ac:dyDescent="0.2">
      <c r="H498" s="7"/>
    </row>
    <row r="499" spans="8:8" x14ac:dyDescent="0.2">
      <c r="H499" s="7"/>
    </row>
    <row r="500" spans="8:8" x14ac:dyDescent="0.2">
      <c r="H500" s="7"/>
    </row>
    <row r="501" spans="8:8" x14ac:dyDescent="0.2">
      <c r="H501" s="7"/>
    </row>
    <row r="502" spans="8:8" x14ac:dyDescent="0.2">
      <c r="H502" s="7"/>
    </row>
    <row r="503" spans="8:8" x14ac:dyDescent="0.2">
      <c r="H503" s="7"/>
    </row>
    <row r="504" spans="8:8" x14ac:dyDescent="0.2">
      <c r="H504" s="7"/>
    </row>
    <row r="505" spans="8:8" x14ac:dyDescent="0.2">
      <c r="H505" s="7"/>
    </row>
    <row r="506" spans="8:8" x14ac:dyDescent="0.2">
      <c r="H506" s="7"/>
    </row>
    <row r="507" spans="8:8" x14ac:dyDescent="0.2">
      <c r="H507" s="7"/>
    </row>
    <row r="508" spans="8:8" x14ac:dyDescent="0.2">
      <c r="H508" s="7"/>
    </row>
    <row r="509" spans="8:8" x14ac:dyDescent="0.2">
      <c r="H509" s="7"/>
    </row>
    <row r="510" spans="8:8" x14ac:dyDescent="0.2">
      <c r="H510" s="7"/>
    </row>
    <row r="511" spans="8:8" x14ac:dyDescent="0.2">
      <c r="H511" s="7"/>
    </row>
    <row r="512" spans="8:8" x14ac:dyDescent="0.2">
      <c r="H512" s="7"/>
    </row>
    <row r="513" spans="8:8" x14ac:dyDescent="0.2">
      <c r="H513" s="7"/>
    </row>
    <row r="514" spans="8:8" x14ac:dyDescent="0.2">
      <c r="H514" s="7"/>
    </row>
    <row r="515" spans="8:8" x14ac:dyDescent="0.2">
      <c r="H515" s="7"/>
    </row>
    <row r="516" spans="8:8" x14ac:dyDescent="0.2">
      <c r="H516" s="7"/>
    </row>
    <row r="517" spans="8:8" x14ac:dyDescent="0.2">
      <c r="H517" s="7"/>
    </row>
    <row r="518" spans="8:8" x14ac:dyDescent="0.2">
      <c r="H518" s="7"/>
    </row>
    <row r="519" spans="8:8" x14ac:dyDescent="0.2">
      <c r="H519" s="7"/>
    </row>
    <row r="520" spans="8:8" x14ac:dyDescent="0.2">
      <c r="H520" s="7"/>
    </row>
    <row r="521" spans="8:8" x14ac:dyDescent="0.2">
      <c r="H521" s="7"/>
    </row>
    <row r="522" spans="8:8" x14ac:dyDescent="0.2">
      <c r="H522" s="7"/>
    </row>
    <row r="523" spans="8:8" x14ac:dyDescent="0.2">
      <c r="H523" s="7"/>
    </row>
    <row r="524" spans="8:8" x14ac:dyDescent="0.2">
      <c r="H524" s="7"/>
    </row>
    <row r="525" spans="8:8" x14ac:dyDescent="0.2">
      <c r="H525" s="7"/>
    </row>
    <row r="526" spans="8:8" x14ac:dyDescent="0.2">
      <c r="H526" s="7"/>
    </row>
    <row r="527" spans="8:8" x14ac:dyDescent="0.2">
      <c r="H527" s="7"/>
    </row>
    <row r="528" spans="8:8" x14ac:dyDescent="0.2">
      <c r="H528" s="7"/>
    </row>
    <row r="529" spans="8:8" x14ac:dyDescent="0.2">
      <c r="H529" s="7"/>
    </row>
    <row r="530" spans="8:8" x14ac:dyDescent="0.2">
      <c r="H530" s="7"/>
    </row>
    <row r="531" spans="8:8" x14ac:dyDescent="0.2">
      <c r="H531" s="7"/>
    </row>
    <row r="532" spans="8:8" x14ac:dyDescent="0.2">
      <c r="H532" s="7"/>
    </row>
    <row r="533" spans="8:8" x14ac:dyDescent="0.2">
      <c r="H533" s="7"/>
    </row>
    <row r="534" spans="8:8" x14ac:dyDescent="0.2">
      <c r="H534" s="7"/>
    </row>
    <row r="535" spans="8:8" x14ac:dyDescent="0.2">
      <c r="H535" s="7"/>
    </row>
    <row r="536" spans="8:8" x14ac:dyDescent="0.2">
      <c r="H536" s="7"/>
    </row>
    <row r="537" spans="8:8" x14ac:dyDescent="0.2">
      <c r="H537" s="7"/>
    </row>
    <row r="538" spans="8:8" x14ac:dyDescent="0.2">
      <c r="H538" s="7"/>
    </row>
    <row r="539" spans="8:8" x14ac:dyDescent="0.2">
      <c r="H539" s="7"/>
    </row>
    <row r="540" spans="8:8" x14ac:dyDescent="0.2">
      <c r="H540" s="7"/>
    </row>
    <row r="541" spans="8:8" x14ac:dyDescent="0.2">
      <c r="H541" s="7"/>
    </row>
    <row r="542" spans="8:8" x14ac:dyDescent="0.2">
      <c r="H542" s="7"/>
    </row>
    <row r="543" spans="8:8" x14ac:dyDescent="0.2">
      <c r="H543" s="7"/>
    </row>
    <row r="544" spans="8:8" x14ac:dyDescent="0.2">
      <c r="H544" s="7"/>
    </row>
    <row r="545" spans="8:8" x14ac:dyDescent="0.2">
      <c r="H545" s="7"/>
    </row>
    <row r="546" spans="8:8" x14ac:dyDescent="0.2">
      <c r="H546" s="7"/>
    </row>
    <row r="547" spans="8:8" x14ac:dyDescent="0.2">
      <c r="H547" s="7"/>
    </row>
    <row r="548" spans="8:8" x14ac:dyDescent="0.2">
      <c r="H548" s="7"/>
    </row>
    <row r="549" spans="8:8" x14ac:dyDescent="0.2">
      <c r="H549" s="7"/>
    </row>
    <row r="550" spans="8:8" x14ac:dyDescent="0.2">
      <c r="H550" s="7"/>
    </row>
    <row r="551" spans="8:8" x14ac:dyDescent="0.2">
      <c r="H551" s="7"/>
    </row>
    <row r="552" spans="8:8" x14ac:dyDescent="0.2">
      <c r="H552" s="7"/>
    </row>
    <row r="553" spans="8:8" x14ac:dyDescent="0.2">
      <c r="H553" s="7"/>
    </row>
    <row r="554" spans="8:8" x14ac:dyDescent="0.2">
      <c r="H554" s="7"/>
    </row>
    <row r="555" spans="8:8" x14ac:dyDescent="0.2">
      <c r="H555" s="7"/>
    </row>
    <row r="556" spans="8:8" x14ac:dyDescent="0.2">
      <c r="H556" s="7"/>
    </row>
    <row r="557" spans="8:8" x14ac:dyDescent="0.2">
      <c r="H557" s="7"/>
    </row>
    <row r="558" spans="8:8" x14ac:dyDescent="0.2">
      <c r="H558" s="7"/>
    </row>
    <row r="559" spans="8:8" x14ac:dyDescent="0.2">
      <c r="H559" s="7"/>
    </row>
    <row r="560" spans="8:8" x14ac:dyDescent="0.2">
      <c r="H560" s="7"/>
    </row>
    <row r="561" spans="8:8" x14ac:dyDescent="0.2">
      <c r="H561" s="7"/>
    </row>
    <row r="562" spans="8:8" x14ac:dyDescent="0.2">
      <c r="H562" s="7"/>
    </row>
    <row r="563" spans="8:8" x14ac:dyDescent="0.2">
      <c r="H563" s="7"/>
    </row>
    <row r="564" spans="8:8" x14ac:dyDescent="0.2">
      <c r="H564" s="7"/>
    </row>
    <row r="565" spans="8:8" x14ac:dyDescent="0.2">
      <c r="H565" s="7"/>
    </row>
    <row r="566" spans="8:8" x14ac:dyDescent="0.2">
      <c r="H566" s="7"/>
    </row>
    <row r="567" spans="8:8" x14ac:dyDescent="0.2">
      <c r="H567" s="7"/>
    </row>
    <row r="568" spans="8:8" x14ac:dyDescent="0.2">
      <c r="H568" s="7"/>
    </row>
    <row r="569" spans="8:8" x14ac:dyDescent="0.2">
      <c r="H569" s="7"/>
    </row>
    <row r="570" spans="8:8" x14ac:dyDescent="0.2">
      <c r="H570" s="7"/>
    </row>
    <row r="571" spans="8:8" x14ac:dyDescent="0.2">
      <c r="H571" s="7"/>
    </row>
    <row r="572" spans="8:8" x14ac:dyDescent="0.2">
      <c r="H572" s="7"/>
    </row>
    <row r="573" spans="8:8" x14ac:dyDescent="0.2">
      <c r="H573" s="7"/>
    </row>
    <row r="574" spans="8:8" x14ac:dyDescent="0.2">
      <c r="H574" s="7"/>
    </row>
    <row r="575" spans="8:8" x14ac:dyDescent="0.2">
      <c r="H575" s="7"/>
    </row>
    <row r="576" spans="8:8" x14ac:dyDescent="0.2">
      <c r="H576" s="7"/>
    </row>
    <row r="577" spans="8:8" x14ac:dyDescent="0.2">
      <c r="H577" s="7"/>
    </row>
    <row r="578" spans="8:8" x14ac:dyDescent="0.2">
      <c r="H578" s="7"/>
    </row>
    <row r="579" spans="8:8" x14ac:dyDescent="0.2">
      <c r="H579" s="7"/>
    </row>
    <row r="580" spans="8:8" x14ac:dyDescent="0.2">
      <c r="H580" s="7"/>
    </row>
    <row r="581" spans="8:8" x14ac:dyDescent="0.2">
      <c r="H581" s="7"/>
    </row>
    <row r="582" spans="8:8" x14ac:dyDescent="0.2">
      <c r="H582" s="7"/>
    </row>
    <row r="583" spans="8:8" x14ac:dyDescent="0.2">
      <c r="H583" s="7"/>
    </row>
    <row r="584" spans="8:8" x14ac:dyDescent="0.2">
      <c r="H584" s="7"/>
    </row>
    <row r="585" spans="8:8" x14ac:dyDescent="0.2">
      <c r="H585" s="7"/>
    </row>
    <row r="586" spans="8:8" x14ac:dyDescent="0.2">
      <c r="H586" s="7"/>
    </row>
    <row r="587" spans="8:8" x14ac:dyDescent="0.2">
      <c r="H587" s="7"/>
    </row>
    <row r="588" spans="8:8" x14ac:dyDescent="0.2">
      <c r="H588" s="7"/>
    </row>
    <row r="589" spans="8:8" x14ac:dyDescent="0.2">
      <c r="H589" s="7"/>
    </row>
    <row r="590" spans="8:8" x14ac:dyDescent="0.2">
      <c r="H590" s="7"/>
    </row>
    <row r="591" spans="8:8" x14ac:dyDescent="0.2">
      <c r="H591" s="7"/>
    </row>
    <row r="592" spans="8:8" x14ac:dyDescent="0.2">
      <c r="H592" s="7"/>
    </row>
    <row r="593" spans="8:8" x14ac:dyDescent="0.2">
      <c r="H593" s="7"/>
    </row>
    <row r="594" spans="8:8" x14ac:dyDescent="0.2">
      <c r="H594" s="7"/>
    </row>
    <row r="595" spans="8:8" x14ac:dyDescent="0.2">
      <c r="H595" s="7"/>
    </row>
    <row r="596" spans="8:8" x14ac:dyDescent="0.2">
      <c r="H596" s="7"/>
    </row>
    <row r="597" spans="8:8" x14ac:dyDescent="0.2">
      <c r="H597" s="7"/>
    </row>
    <row r="598" spans="8:8" x14ac:dyDescent="0.2">
      <c r="H598" s="7"/>
    </row>
    <row r="599" spans="8:8" x14ac:dyDescent="0.2">
      <c r="H599" s="7"/>
    </row>
    <row r="600" spans="8:8" x14ac:dyDescent="0.2">
      <c r="H600" s="7"/>
    </row>
    <row r="601" spans="8:8" x14ac:dyDescent="0.2">
      <c r="H601" s="7"/>
    </row>
    <row r="602" spans="8:8" x14ac:dyDescent="0.2">
      <c r="H602" s="7"/>
    </row>
    <row r="603" spans="8:8" x14ac:dyDescent="0.2">
      <c r="H603" s="7"/>
    </row>
    <row r="604" spans="8:8" x14ac:dyDescent="0.2">
      <c r="H604" s="7"/>
    </row>
    <row r="605" spans="8:8" x14ac:dyDescent="0.2">
      <c r="H605" s="7"/>
    </row>
    <row r="606" spans="8:8" x14ac:dyDescent="0.2">
      <c r="H606" s="7"/>
    </row>
    <row r="607" spans="8:8" x14ac:dyDescent="0.2">
      <c r="H607" s="7"/>
    </row>
    <row r="608" spans="8:8" x14ac:dyDescent="0.2">
      <c r="H608" s="7"/>
    </row>
    <row r="609" spans="8:8" x14ac:dyDescent="0.2">
      <c r="H609" s="7"/>
    </row>
    <row r="610" spans="8:8" x14ac:dyDescent="0.2">
      <c r="H610" s="7"/>
    </row>
    <row r="611" spans="8:8" x14ac:dyDescent="0.2">
      <c r="H611" s="7"/>
    </row>
    <row r="612" spans="8:8" x14ac:dyDescent="0.2">
      <c r="H612" s="7"/>
    </row>
    <row r="613" spans="8:8" x14ac:dyDescent="0.2">
      <c r="H613" s="7"/>
    </row>
    <row r="614" spans="8:8" x14ac:dyDescent="0.2">
      <c r="H614" s="7"/>
    </row>
    <row r="615" spans="8:8" x14ac:dyDescent="0.2">
      <c r="H615" s="7"/>
    </row>
    <row r="616" spans="8:8" x14ac:dyDescent="0.2">
      <c r="H616" s="7"/>
    </row>
    <row r="617" spans="8:8" x14ac:dyDescent="0.2">
      <c r="H617" s="7"/>
    </row>
    <row r="618" spans="8:8" x14ac:dyDescent="0.2">
      <c r="H618" s="7"/>
    </row>
    <row r="619" spans="8:8" x14ac:dyDescent="0.2">
      <c r="H619" s="7"/>
    </row>
    <row r="620" spans="8:8" x14ac:dyDescent="0.2">
      <c r="H620" s="7"/>
    </row>
    <row r="621" spans="8:8" x14ac:dyDescent="0.2">
      <c r="H621" s="7"/>
    </row>
    <row r="622" spans="8:8" x14ac:dyDescent="0.2">
      <c r="H622" s="7"/>
    </row>
    <row r="623" spans="8:8" x14ac:dyDescent="0.2">
      <c r="H623" s="7"/>
    </row>
    <row r="624" spans="8:8" x14ac:dyDescent="0.2">
      <c r="H624" s="7"/>
    </row>
    <row r="625" spans="8:8" x14ac:dyDescent="0.2">
      <c r="H625" s="7"/>
    </row>
    <row r="626" spans="8:8" x14ac:dyDescent="0.2">
      <c r="H626" s="7"/>
    </row>
    <row r="627" spans="8:8" x14ac:dyDescent="0.2">
      <c r="H627" s="7"/>
    </row>
    <row r="628" spans="8:8" x14ac:dyDescent="0.2">
      <c r="H628" s="7"/>
    </row>
    <row r="629" spans="8:8" x14ac:dyDescent="0.2">
      <c r="H629" s="7"/>
    </row>
    <row r="630" spans="8:8" x14ac:dyDescent="0.2">
      <c r="H630" s="7"/>
    </row>
    <row r="631" spans="8:8" x14ac:dyDescent="0.2">
      <c r="H631" s="7"/>
    </row>
    <row r="632" spans="8:8" x14ac:dyDescent="0.2">
      <c r="H632" s="7"/>
    </row>
    <row r="633" spans="8:8" x14ac:dyDescent="0.2">
      <c r="H633" s="7"/>
    </row>
    <row r="634" spans="8:8" x14ac:dyDescent="0.2">
      <c r="H634" s="7"/>
    </row>
    <row r="635" spans="8:8" x14ac:dyDescent="0.2">
      <c r="H635" s="7"/>
    </row>
    <row r="636" spans="8:8" x14ac:dyDescent="0.2">
      <c r="H636" s="7"/>
    </row>
    <row r="637" spans="8:8" x14ac:dyDescent="0.2">
      <c r="H637" s="7"/>
    </row>
    <row r="638" spans="8:8" x14ac:dyDescent="0.2">
      <c r="H638" s="7"/>
    </row>
    <row r="639" spans="8:8" x14ac:dyDescent="0.2">
      <c r="H639" s="7"/>
    </row>
    <row r="640" spans="8:8" x14ac:dyDescent="0.2">
      <c r="H640" s="7"/>
    </row>
    <row r="641" spans="8:8" x14ac:dyDescent="0.2">
      <c r="H641" s="7"/>
    </row>
    <row r="642" spans="8:8" x14ac:dyDescent="0.2">
      <c r="H642" s="7"/>
    </row>
    <row r="643" spans="8:8" x14ac:dyDescent="0.2">
      <c r="H643" s="7"/>
    </row>
    <row r="644" spans="8:8" x14ac:dyDescent="0.2">
      <c r="H644" s="7"/>
    </row>
    <row r="645" spans="8:8" x14ac:dyDescent="0.2">
      <c r="H645" s="7"/>
    </row>
    <row r="646" spans="8:8" x14ac:dyDescent="0.2">
      <c r="H646" s="7"/>
    </row>
    <row r="647" spans="8:8" x14ac:dyDescent="0.2">
      <c r="H647" s="7"/>
    </row>
    <row r="648" spans="8:8" x14ac:dyDescent="0.2">
      <c r="H648" s="7"/>
    </row>
    <row r="649" spans="8:8" x14ac:dyDescent="0.2">
      <c r="H649" s="7"/>
    </row>
    <row r="650" spans="8:8" x14ac:dyDescent="0.2">
      <c r="H650" s="7"/>
    </row>
    <row r="651" spans="8:8" x14ac:dyDescent="0.2">
      <c r="H651" s="7"/>
    </row>
    <row r="652" spans="8:8" x14ac:dyDescent="0.2">
      <c r="H652" s="7"/>
    </row>
    <row r="653" spans="8:8" x14ac:dyDescent="0.2">
      <c r="H653" s="7"/>
    </row>
    <row r="654" spans="8:8" x14ac:dyDescent="0.2">
      <c r="H654" s="7"/>
    </row>
    <row r="655" spans="8:8" x14ac:dyDescent="0.2">
      <c r="H655" s="7"/>
    </row>
    <row r="656" spans="8:8" x14ac:dyDescent="0.2">
      <c r="H656" s="7"/>
    </row>
    <row r="657" spans="8:8" x14ac:dyDescent="0.2">
      <c r="H657" s="7"/>
    </row>
    <row r="658" spans="8:8" x14ac:dyDescent="0.2">
      <c r="H658" s="7"/>
    </row>
    <row r="659" spans="8:8" x14ac:dyDescent="0.2">
      <c r="H659" s="7"/>
    </row>
    <row r="660" spans="8:8" x14ac:dyDescent="0.2">
      <c r="H660" s="7"/>
    </row>
    <row r="661" spans="8:8" x14ac:dyDescent="0.2">
      <c r="H661" s="7"/>
    </row>
    <row r="662" spans="8:8" x14ac:dyDescent="0.2">
      <c r="H662" s="7"/>
    </row>
    <row r="663" spans="8:8" x14ac:dyDescent="0.2">
      <c r="H663" s="7"/>
    </row>
    <row r="664" spans="8:8" x14ac:dyDescent="0.2">
      <c r="H664" s="7"/>
    </row>
    <row r="665" spans="8:8" x14ac:dyDescent="0.2">
      <c r="H665" s="7"/>
    </row>
    <row r="666" spans="8:8" x14ac:dyDescent="0.2">
      <c r="H666" s="7"/>
    </row>
    <row r="667" spans="8:8" x14ac:dyDescent="0.2">
      <c r="H667" s="7"/>
    </row>
    <row r="668" spans="8:8" x14ac:dyDescent="0.2">
      <c r="H668" s="7"/>
    </row>
    <row r="669" spans="8:8" x14ac:dyDescent="0.2">
      <c r="H669" s="7"/>
    </row>
    <row r="670" spans="8:8" x14ac:dyDescent="0.2">
      <c r="H670" s="7"/>
    </row>
    <row r="671" spans="8:8" x14ac:dyDescent="0.2">
      <c r="H671" s="7"/>
    </row>
    <row r="672" spans="8:8" x14ac:dyDescent="0.2">
      <c r="H672" s="7"/>
    </row>
    <row r="673" spans="8:8" x14ac:dyDescent="0.2">
      <c r="H673" s="7"/>
    </row>
    <row r="674" spans="8:8" x14ac:dyDescent="0.2">
      <c r="H674" s="7"/>
    </row>
    <row r="675" spans="8:8" x14ac:dyDescent="0.2">
      <c r="H675" s="7"/>
    </row>
    <row r="676" spans="8:8" x14ac:dyDescent="0.2">
      <c r="H676" s="7"/>
    </row>
    <row r="677" spans="8:8" x14ac:dyDescent="0.2">
      <c r="H677" s="7"/>
    </row>
    <row r="678" spans="8:8" x14ac:dyDescent="0.2">
      <c r="H678" s="7"/>
    </row>
    <row r="679" spans="8:8" x14ac:dyDescent="0.2">
      <c r="H679" s="7"/>
    </row>
    <row r="680" spans="8:8" x14ac:dyDescent="0.2">
      <c r="H680" s="7"/>
    </row>
    <row r="681" spans="8:8" x14ac:dyDescent="0.2">
      <c r="H681" s="7"/>
    </row>
    <row r="682" spans="8:8" x14ac:dyDescent="0.2">
      <c r="H682" s="7"/>
    </row>
    <row r="683" spans="8:8" x14ac:dyDescent="0.2">
      <c r="H683" s="7"/>
    </row>
    <row r="684" spans="8:8" x14ac:dyDescent="0.2">
      <c r="H684" s="7"/>
    </row>
    <row r="685" spans="8:8" x14ac:dyDescent="0.2">
      <c r="H685" s="7"/>
    </row>
    <row r="686" spans="8:8" x14ac:dyDescent="0.2">
      <c r="H686" s="7"/>
    </row>
    <row r="687" spans="8:8" x14ac:dyDescent="0.2">
      <c r="H687" s="7"/>
    </row>
    <row r="688" spans="8:8" x14ac:dyDescent="0.2">
      <c r="H688" s="7"/>
    </row>
    <row r="689" spans="8:8" x14ac:dyDescent="0.2">
      <c r="H689" s="7"/>
    </row>
    <row r="690" spans="8:8" x14ac:dyDescent="0.2">
      <c r="H690" s="7"/>
    </row>
    <row r="691" spans="8:8" x14ac:dyDescent="0.2">
      <c r="H691" s="7"/>
    </row>
    <row r="692" spans="8:8" x14ac:dyDescent="0.2">
      <c r="H692" s="7"/>
    </row>
    <row r="693" spans="8:8" x14ac:dyDescent="0.2">
      <c r="H693" s="7"/>
    </row>
    <row r="694" spans="8:8" x14ac:dyDescent="0.2">
      <c r="H694" s="7"/>
    </row>
    <row r="695" spans="8:8" x14ac:dyDescent="0.2">
      <c r="H695" s="7"/>
    </row>
    <row r="696" spans="8:8" x14ac:dyDescent="0.2">
      <c r="H696" s="7"/>
    </row>
    <row r="697" spans="8:8" x14ac:dyDescent="0.2">
      <c r="H697" s="7"/>
    </row>
    <row r="698" spans="8:8" x14ac:dyDescent="0.2">
      <c r="H698" s="7"/>
    </row>
    <row r="699" spans="8:8" x14ac:dyDescent="0.2">
      <c r="H699" s="7"/>
    </row>
    <row r="700" spans="8:8" x14ac:dyDescent="0.2">
      <c r="H700" s="7"/>
    </row>
    <row r="701" spans="8:8" x14ac:dyDescent="0.2">
      <c r="H701" s="7"/>
    </row>
    <row r="702" spans="8:8" x14ac:dyDescent="0.2">
      <c r="H702" s="7"/>
    </row>
    <row r="703" spans="8:8" x14ac:dyDescent="0.2">
      <c r="H703" s="7"/>
    </row>
    <row r="704" spans="8:8" x14ac:dyDescent="0.2">
      <c r="H704" s="7"/>
    </row>
    <row r="705" spans="8:8" x14ac:dyDescent="0.2">
      <c r="H705" s="7"/>
    </row>
    <row r="706" spans="8:8" x14ac:dyDescent="0.2">
      <c r="H706" s="7"/>
    </row>
    <row r="707" spans="8:8" x14ac:dyDescent="0.2">
      <c r="H707" s="7"/>
    </row>
    <row r="708" spans="8:8" x14ac:dyDescent="0.2">
      <c r="H708" s="7"/>
    </row>
    <row r="709" spans="8:8" x14ac:dyDescent="0.2">
      <c r="H709" s="7"/>
    </row>
    <row r="710" spans="8:8" x14ac:dyDescent="0.2">
      <c r="H710" s="7"/>
    </row>
    <row r="711" spans="8:8" x14ac:dyDescent="0.2">
      <c r="H711" s="7"/>
    </row>
    <row r="712" spans="8:8" x14ac:dyDescent="0.2">
      <c r="H712" s="7"/>
    </row>
    <row r="713" spans="8:8" x14ac:dyDescent="0.2">
      <c r="H713" s="7"/>
    </row>
    <row r="714" spans="8:8" x14ac:dyDescent="0.2">
      <c r="H714" s="7"/>
    </row>
    <row r="715" spans="8:8" x14ac:dyDescent="0.2">
      <c r="H715" s="7"/>
    </row>
    <row r="716" spans="8:8" x14ac:dyDescent="0.2">
      <c r="H716" s="7"/>
    </row>
    <row r="717" spans="8:8" x14ac:dyDescent="0.2">
      <c r="H717" s="7"/>
    </row>
    <row r="718" spans="8:8" x14ac:dyDescent="0.2">
      <c r="H718" s="7"/>
    </row>
    <row r="719" spans="8:8" x14ac:dyDescent="0.2">
      <c r="H719" s="7"/>
    </row>
    <row r="720" spans="8:8" x14ac:dyDescent="0.2">
      <c r="H720" s="7"/>
    </row>
    <row r="721" spans="8:8" x14ac:dyDescent="0.2">
      <c r="H721" s="7"/>
    </row>
    <row r="722" spans="8:8" x14ac:dyDescent="0.2">
      <c r="H722" s="7"/>
    </row>
    <row r="723" spans="8:8" x14ac:dyDescent="0.2">
      <c r="H723" s="7"/>
    </row>
    <row r="724" spans="8:8" x14ac:dyDescent="0.2">
      <c r="H724" s="7"/>
    </row>
    <row r="725" spans="8:8" x14ac:dyDescent="0.2">
      <c r="H725" s="7"/>
    </row>
    <row r="726" spans="8:8" x14ac:dyDescent="0.2">
      <c r="H726" s="7"/>
    </row>
    <row r="727" spans="8:8" x14ac:dyDescent="0.2">
      <c r="H727" s="7"/>
    </row>
    <row r="728" spans="8:8" x14ac:dyDescent="0.2">
      <c r="H728" s="7"/>
    </row>
    <row r="729" spans="8:8" x14ac:dyDescent="0.2">
      <c r="H729" s="7"/>
    </row>
    <row r="730" spans="8:8" x14ac:dyDescent="0.2">
      <c r="H730" s="7"/>
    </row>
    <row r="731" spans="8:8" x14ac:dyDescent="0.2">
      <c r="H731" s="7"/>
    </row>
    <row r="732" spans="8:8" x14ac:dyDescent="0.2">
      <c r="H732" s="7"/>
    </row>
    <row r="733" spans="8:8" x14ac:dyDescent="0.2">
      <c r="H733" s="7"/>
    </row>
    <row r="734" spans="8:8" x14ac:dyDescent="0.2">
      <c r="H734" s="7"/>
    </row>
    <row r="735" spans="8:8" x14ac:dyDescent="0.2">
      <c r="H735" s="7"/>
    </row>
    <row r="736" spans="8:8" x14ac:dyDescent="0.2">
      <c r="H736" s="7"/>
    </row>
    <row r="737" spans="8:8" x14ac:dyDescent="0.2">
      <c r="H737" s="7"/>
    </row>
    <row r="738" spans="8:8" x14ac:dyDescent="0.2">
      <c r="H738" s="7"/>
    </row>
    <row r="739" spans="8:8" x14ac:dyDescent="0.2">
      <c r="H739" s="7"/>
    </row>
    <row r="740" spans="8:8" x14ac:dyDescent="0.2">
      <c r="H740" s="7"/>
    </row>
    <row r="741" spans="8:8" x14ac:dyDescent="0.2">
      <c r="H741" s="7"/>
    </row>
    <row r="742" spans="8:8" x14ac:dyDescent="0.2">
      <c r="H742" s="7"/>
    </row>
    <row r="743" spans="8:8" x14ac:dyDescent="0.2">
      <c r="H743" s="7"/>
    </row>
    <row r="744" spans="8:8" x14ac:dyDescent="0.2">
      <c r="H744" s="7"/>
    </row>
    <row r="745" spans="8:8" x14ac:dyDescent="0.2">
      <c r="H745" s="7"/>
    </row>
    <row r="746" spans="8:8" x14ac:dyDescent="0.2">
      <c r="H746" s="7"/>
    </row>
    <row r="747" spans="8:8" x14ac:dyDescent="0.2">
      <c r="H747" s="7"/>
    </row>
    <row r="748" spans="8:8" x14ac:dyDescent="0.2">
      <c r="H748" s="7"/>
    </row>
    <row r="749" spans="8:8" x14ac:dyDescent="0.2">
      <c r="H749" s="7"/>
    </row>
    <row r="750" spans="8:8" x14ac:dyDescent="0.2">
      <c r="H750" s="7"/>
    </row>
    <row r="751" spans="8:8" x14ac:dyDescent="0.2">
      <c r="H751" s="7"/>
    </row>
    <row r="752" spans="8:8" x14ac:dyDescent="0.2">
      <c r="H752" s="7"/>
    </row>
    <row r="753" spans="8:8" x14ac:dyDescent="0.2">
      <c r="H753" s="7"/>
    </row>
    <row r="754" spans="8:8" x14ac:dyDescent="0.2">
      <c r="H754" s="7"/>
    </row>
    <row r="755" spans="8:8" x14ac:dyDescent="0.2">
      <c r="H755" s="7"/>
    </row>
    <row r="756" spans="8:8" x14ac:dyDescent="0.2">
      <c r="H756" s="7"/>
    </row>
    <row r="757" spans="8:8" x14ac:dyDescent="0.2">
      <c r="H757" s="7"/>
    </row>
    <row r="758" spans="8:8" x14ac:dyDescent="0.2">
      <c r="H758" s="7"/>
    </row>
    <row r="759" spans="8:8" x14ac:dyDescent="0.2">
      <c r="H759" s="7"/>
    </row>
    <row r="760" spans="8:8" x14ac:dyDescent="0.2">
      <c r="H760" s="7"/>
    </row>
    <row r="761" spans="8:8" x14ac:dyDescent="0.2">
      <c r="H761" s="7"/>
    </row>
    <row r="762" spans="8:8" x14ac:dyDescent="0.2">
      <c r="H762" s="7"/>
    </row>
    <row r="763" spans="8:8" x14ac:dyDescent="0.2">
      <c r="H763" s="7"/>
    </row>
    <row r="764" spans="8:8" x14ac:dyDescent="0.2">
      <c r="H764" s="7"/>
    </row>
    <row r="765" spans="8:8" x14ac:dyDescent="0.2">
      <c r="H765" s="7"/>
    </row>
    <row r="766" spans="8:8" x14ac:dyDescent="0.2">
      <c r="H766" s="7"/>
    </row>
    <row r="767" spans="8:8" x14ac:dyDescent="0.2">
      <c r="H767" s="7"/>
    </row>
    <row r="768" spans="8:8" x14ac:dyDescent="0.2">
      <c r="H768" s="7"/>
    </row>
    <row r="769" spans="8:8" x14ac:dyDescent="0.2">
      <c r="H769" s="7"/>
    </row>
    <row r="770" spans="8:8" x14ac:dyDescent="0.2">
      <c r="H770" s="7"/>
    </row>
    <row r="771" spans="8:8" x14ac:dyDescent="0.2">
      <c r="H771" s="7"/>
    </row>
    <row r="772" spans="8:8" x14ac:dyDescent="0.2">
      <c r="H772" s="7"/>
    </row>
    <row r="773" spans="8:8" x14ac:dyDescent="0.2">
      <c r="H773" s="7"/>
    </row>
    <row r="774" spans="8:8" x14ac:dyDescent="0.2">
      <c r="H774" s="7"/>
    </row>
    <row r="775" spans="8:8" x14ac:dyDescent="0.2">
      <c r="H775" s="7"/>
    </row>
    <row r="776" spans="8:8" x14ac:dyDescent="0.2">
      <c r="H776" s="7"/>
    </row>
    <row r="777" spans="8:8" x14ac:dyDescent="0.2">
      <c r="H777" s="7"/>
    </row>
    <row r="778" spans="8:8" x14ac:dyDescent="0.2">
      <c r="H778" s="7"/>
    </row>
    <row r="779" spans="8:8" x14ac:dyDescent="0.2">
      <c r="H779" s="7"/>
    </row>
    <row r="780" spans="8:8" x14ac:dyDescent="0.2">
      <c r="H780" s="7"/>
    </row>
    <row r="781" spans="8:8" x14ac:dyDescent="0.2">
      <c r="H781" s="7"/>
    </row>
    <row r="782" spans="8:8" x14ac:dyDescent="0.2">
      <c r="H782" s="7"/>
    </row>
    <row r="783" spans="8:8" x14ac:dyDescent="0.2">
      <c r="H783" s="7"/>
    </row>
    <row r="784" spans="8:8" x14ac:dyDescent="0.2">
      <c r="H784" s="7"/>
    </row>
    <row r="785" spans="8:8" x14ac:dyDescent="0.2">
      <c r="H785" s="7"/>
    </row>
    <row r="786" spans="8:8" x14ac:dyDescent="0.2">
      <c r="H786" s="7"/>
    </row>
    <row r="787" spans="8:8" x14ac:dyDescent="0.2">
      <c r="H787" s="7"/>
    </row>
    <row r="788" spans="8:8" x14ac:dyDescent="0.2">
      <c r="H788" s="7"/>
    </row>
    <row r="789" spans="8:8" x14ac:dyDescent="0.2">
      <c r="H789" s="7"/>
    </row>
    <row r="790" spans="8:8" x14ac:dyDescent="0.2">
      <c r="H790" s="7"/>
    </row>
    <row r="791" spans="8:8" x14ac:dyDescent="0.2">
      <c r="H791" s="7"/>
    </row>
    <row r="792" spans="8:8" x14ac:dyDescent="0.2">
      <c r="H792" s="7"/>
    </row>
    <row r="793" spans="8:8" x14ac:dyDescent="0.2">
      <c r="H793" s="7"/>
    </row>
    <row r="794" spans="8:8" x14ac:dyDescent="0.2">
      <c r="H794" s="7"/>
    </row>
    <row r="795" spans="8:8" x14ac:dyDescent="0.2">
      <c r="H795" s="7"/>
    </row>
    <row r="796" spans="8:8" x14ac:dyDescent="0.2">
      <c r="H796" s="7"/>
    </row>
    <row r="797" spans="8:8" x14ac:dyDescent="0.2">
      <c r="H797" s="7"/>
    </row>
    <row r="798" spans="8:8" x14ac:dyDescent="0.2">
      <c r="H798" s="7"/>
    </row>
    <row r="799" spans="8:8" x14ac:dyDescent="0.2">
      <c r="H799" s="7"/>
    </row>
    <row r="800" spans="8:8" x14ac:dyDescent="0.2">
      <c r="H800" s="7"/>
    </row>
    <row r="801" spans="8:8" x14ac:dyDescent="0.2">
      <c r="H801" s="7"/>
    </row>
    <row r="802" spans="8:8" x14ac:dyDescent="0.2">
      <c r="H802" s="7"/>
    </row>
    <row r="803" spans="8:8" x14ac:dyDescent="0.2">
      <c r="H803" s="7"/>
    </row>
    <row r="804" spans="8:8" x14ac:dyDescent="0.2">
      <c r="H804" s="7"/>
    </row>
    <row r="805" spans="8:8" x14ac:dyDescent="0.2">
      <c r="H805" s="7"/>
    </row>
    <row r="806" spans="8:8" x14ac:dyDescent="0.2">
      <c r="H806" s="7"/>
    </row>
    <row r="807" spans="8:8" x14ac:dyDescent="0.2">
      <c r="H807" s="7"/>
    </row>
    <row r="808" spans="8:8" x14ac:dyDescent="0.2">
      <c r="H808" s="7"/>
    </row>
    <row r="809" spans="8:8" x14ac:dyDescent="0.2">
      <c r="H809" s="7"/>
    </row>
    <row r="810" spans="8:8" x14ac:dyDescent="0.2">
      <c r="H810" s="7"/>
    </row>
    <row r="811" spans="8:8" x14ac:dyDescent="0.2">
      <c r="H811" s="7"/>
    </row>
    <row r="812" spans="8:8" x14ac:dyDescent="0.2">
      <c r="H812" s="7"/>
    </row>
    <row r="813" spans="8:8" x14ac:dyDescent="0.2">
      <c r="H813" s="7"/>
    </row>
    <row r="814" spans="8:8" x14ac:dyDescent="0.2">
      <c r="H814" s="7"/>
    </row>
    <row r="815" spans="8:8" x14ac:dyDescent="0.2">
      <c r="H815" s="7"/>
    </row>
    <row r="816" spans="8:8" x14ac:dyDescent="0.2">
      <c r="H816" s="7"/>
    </row>
    <row r="817" spans="8:8" x14ac:dyDescent="0.2">
      <c r="H817" s="7"/>
    </row>
    <row r="818" spans="8:8" x14ac:dyDescent="0.2">
      <c r="H818" s="7"/>
    </row>
    <row r="819" spans="8:8" x14ac:dyDescent="0.2">
      <c r="H819" s="7"/>
    </row>
    <row r="820" spans="8:8" x14ac:dyDescent="0.2">
      <c r="H820" s="7"/>
    </row>
    <row r="821" spans="8:8" x14ac:dyDescent="0.2">
      <c r="H821" s="7"/>
    </row>
    <row r="822" spans="8:8" x14ac:dyDescent="0.2">
      <c r="H822" s="7"/>
    </row>
    <row r="823" spans="8:8" x14ac:dyDescent="0.2">
      <c r="H823" s="7"/>
    </row>
    <row r="824" spans="8:8" x14ac:dyDescent="0.2">
      <c r="H824" s="7"/>
    </row>
    <row r="825" spans="8:8" x14ac:dyDescent="0.2">
      <c r="H825" s="7"/>
    </row>
    <row r="826" spans="8:8" x14ac:dyDescent="0.2">
      <c r="H826" s="7"/>
    </row>
    <row r="827" spans="8:8" x14ac:dyDescent="0.2">
      <c r="H827" s="7"/>
    </row>
    <row r="828" spans="8:8" x14ac:dyDescent="0.2">
      <c r="H828" s="7"/>
    </row>
    <row r="829" spans="8:8" x14ac:dyDescent="0.2">
      <c r="H829" s="7"/>
    </row>
    <row r="830" spans="8:8" x14ac:dyDescent="0.2">
      <c r="H830" s="7"/>
    </row>
    <row r="831" spans="8:8" x14ac:dyDescent="0.2">
      <c r="H831" s="7"/>
    </row>
    <row r="832" spans="8:8" x14ac:dyDescent="0.2">
      <c r="H832" s="7"/>
    </row>
    <row r="833" spans="8:8" x14ac:dyDescent="0.2">
      <c r="H833" s="7"/>
    </row>
    <row r="834" spans="8:8" x14ac:dyDescent="0.2">
      <c r="H834" s="7"/>
    </row>
    <row r="835" spans="8:8" x14ac:dyDescent="0.2">
      <c r="H835" s="7"/>
    </row>
    <row r="836" spans="8:8" x14ac:dyDescent="0.2">
      <c r="H836" s="7"/>
    </row>
    <row r="837" spans="8:8" x14ac:dyDescent="0.2">
      <c r="H837" s="7"/>
    </row>
    <row r="838" spans="8:8" x14ac:dyDescent="0.2">
      <c r="H838" s="7"/>
    </row>
    <row r="839" spans="8:8" x14ac:dyDescent="0.2">
      <c r="H839" s="7"/>
    </row>
    <row r="840" spans="8:8" x14ac:dyDescent="0.2">
      <c r="H840" s="7"/>
    </row>
    <row r="841" spans="8:8" x14ac:dyDescent="0.2">
      <c r="H841" s="7"/>
    </row>
    <row r="842" spans="8:8" x14ac:dyDescent="0.2">
      <c r="H842" s="7"/>
    </row>
    <row r="843" spans="8:8" x14ac:dyDescent="0.2">
      <c r="H843" s="7"/>
    </row>
    <row r="844" spans="8:8" x14ac:dyDescent="0.2">
      <c r="H844" s="7"/>
    </row>
    <row r="845" spans="8:8" x14ac:dyDescent="0.2">
      <c r="H845" s="7"/>
    </row>
    <row r="846" spans="8:8" x14ac:dyDescent="0.2">
      <c r="H846" s="7"/>
    </row>
    <row r="847" spans="8:8" x14ac:dyDescent="0.2">
      <c r="H847" s="7"/>
    </row>
    <row r="848" spans="8:8" x14ac:dyDescent="0.2">
      <c r="H848" s="7"/>
    </row>
    <row r="849" spans="8:8" x14ac:dyDescent="0.2">
      <c r="H849" s="7"/>
    </row>
    <row r="850" spans="8:8" x14ac:dyDescent="0.2">
      <c r="H850" s="7"/>
    </row>
    <row r="851" spans="8:8" x14ac:dyDescent="0.2">
      <c r="H851" s="7"/>
    </row>
    <row r="852" spans="8:8" x14ac:dyDescent="0.2">
      <c r="H852" s="7"/>
    </row>
    <row r="853" spans="8:8" x14ac:dyDescent="0.2">
      <c r="H853" s="7"/>
    </row>
    <row r="854" spans="8:8" x14ac:dyDescent="0.2">
      <c r="H854" s="7"/>
    </row>
    <row r="855" spans="8:8" x14ac:dyDescent="0.2">
      <c r="H855" s="7"/>
    </row>
    <row r="856" spans="8:8" x14ac:dyDescent="0.2">
      <c r="H856" s="7"/>
    </row>
    <row r="857" spans="8:8" x14ac:dyDescent="0.2">
      <c r="H857" s="7"/>
    </row>
    <row r="858" spans="8:8" x14ac:dyDescent="0.2">
      <c r="H858" s="7"/>
    </row>
    <row r="859" spans="8:8" x14ac:dyDescent="0.2">
      <c r="H859" s="7"/>
    </row>
    <row r="860" spans="8:8" x14ac:dyDescent="0.2">
      <c r="H860" s="7"/>
    </row>
    <row r="861" spans="8:8" x14ac:dyDescent="0.2">
      <c r="H861" s="7"/>
    </row>
    <row r="862" spans="8:8" x14ac:dyDescent="0.2">
      <c r="H862" s="7"/>
    </row>
    <row r="863" spans="8:8" x14ac:dyDescent="0.2">
      <c r="H863" s="7"/>
    </row>
    <row r="864" spans="8:8" x14ac:dyDescent="0.2">
      <c r="H864" s="7"/>
    </row>
    <row r="865" spans="8:8" x14ac:dyDescent="0.2">
      <c r="H865" s="7"/>
    </row>
    <row r="866" spans="8:8" x14ac:dyDescent="0.2">
      <c r="H866" s="7"/>
    </row>
    <row r="867" spans="8:8" x14ac:dyDescent="0.2">
      <c r="H867" s="7"/>
    </row>
    <row r="868" spans="8:8" x14ac:dyDescent="0.2">
      <c r="H868" s="7"/>
    </row>
    <row r="869" spans="8:8" x14ac:dyDescent="0.2">
      <c r="H869" s="7"/>
    </row>
    <row r="870" spans="8:8" x14ac:dyDescent="0.2">
      <c r="H870" s="7"/>
    </row>
    <row r="871" spans="8:8" x14ac:dyDescent="0.2">
      <c r="H871" s="7"/>
    </row>
    <row r="872" spans="8:8" x14ac:dyDescent="0.2">
      <c r="H872" s="7"/>
    </row>
    <row r="873" spans="8:8" x14ac:dyDescent="0.2">
      <c r="H873" s="7"/>
    </row>
    <row r="874" spans="8:8" x14ac:dyDescent="0.2">
      <c r="H874" s="7"/>
    </row>
    <row r="875" spans="8:8" x14ac:dyDescent="0.2">
      <c r="H875" s="7"/>
    </row>
    <row r="876" spans="8:8" x14ac:dyDescent="0.2">
      <c r="H876" s="7"/>
    </row>
    <row r="877" spans="8:8" x14ac:dyDescent="0.2">
      <c r="H877" s="7"/>
    </row>
    <row r="878" spans="8:8" x14ac:dyDescent="0.2">
      <c r="H878" s="7"/>
    </row>
    <row r="879" spans="8:8" x14ac:dyDescent="0.2">
      <c r="H879" s="7"/>
    </row>
    <row r="880" spans="8:8" x14ac:dyDescent="0.2">
      <c r="H880" s="7"/>
    </row>
    <row r="881" spans="8:8" x14ac:dyDescent="0.2">
      <c r="H881" s="7"/>
    </row>
    <row r="882" spans="8:8" x14ac:dyDescent="0.2">
      <c r="H882" s="7"/>
    </row>
    <row r="883" spans="8:8" x14ac:dyDescent="0.2">
      <c r="H883" s="7"/>
    </row>
    <row r="884" spans="8:8" x14ac:dyDescent="0.2">
      <c r="H884" s="7"/>
    </row>
    <row r="885" spans="8:8" x14ac:dyDescent="0.2">
      <c r="H885" s="7"/>
    </row>
    <row r="886" spans="8:8" x14ac:dyDescent="0.2">
      <c r="H886" s="7"/>
    </row>
    <row r="887" spans="8:8" x14ac:dyDescent="0.2">
      <c r="H887" s="7"/>
    </row>
    <row r="888" spans="8:8" x14ac:dyDescent="0.2">
      <c r="H888" s="7"/>
    </row>
    <row r="889" spans="8:8" x14ac:dyDescent="0.2">
      <c r="H889" s="7"/>
    </row>
    <row r="890" spans="8:8" x14ac:dyDescent="0.2">
      <c r="H890" s="7"/>
    </row>
    <row r="891" spans="8:8" x14ac:dyDescent="0.2">
      <c r="H891" s="7"/>
    </row>
    <row r="892" spans="8:8" x14ac:dyDescent="0.2">
      <c r="H892" s="7"/>
    </row>
    <row r="893" spans="8:8" x14ac:dyDescent="0.2">
      <c r="H893" s="7"/>
    </row>
    <row r="894" spans="8:8" x14ac:dyDescent="0.2">
      <c r="H894" s="7"/>
    </row>
    <row r="895" spans="8:8" x14ac:dyDescent="0.2">
      <c r="H895" s="7"/>
    </row>
    <row r="896" spans="8:8" x14ac:dyDescent="0.2">
      <c r="H896" s="7"/>
    </row>
    <row r="897" spans="8:8" x14ac:dyDescent="0.2">
      <c r="H897" s="7"/>
    </row>
    <row r="898" spans="8:8" x14ac:dyDescent="0.2">
      <c r="H898" s="7"/>
    </row>
    <row r="899" spans="8:8" x14ac:dyDescent="0.2">
      <c r="H899" s="7"/>
    </row>
    <row r="900" spans="8:8" x14ac:dyDescent="0.2">
      <c r="H900" s="7"/>
    </row>
    <row r="901" spans="8:8" x14ac:dyDescent="0.2">
      <c r="H901" s="7"/>
    </row>
    <row r="902" spans="8:8" x14ac:dyDescent="0.2">
      <c r="H902" s="7"/>
    </row>
    <row r="903" spans="8:8" x14ac:dyDescent="0.2">
      <c r="H903" s="7"/>
    </row>
    <row r="904" spans="8:8" x14ac:dyDescent="0.2">
      <c r="H904" s="7"/>
    </row>
    <row r="905" spans="8:8" x14ac:dyDescent="0.2">
      <c r="H905" s="7"/>
    </row>
    <row r="906" spans="8:8" x14ac:dyDescent="0.2">
      <c r="H906" s="7"/>
    </row>
    <row r="907" spans="8:8" x14ac:dyDescent="0.2">
      <c r="H907" s="7"/>
    </row>
    <row r="908" spans="8:8" x14ac:dyDescent="0.2">
      <c r="H908" s="7"/>
    </row>
    <row r="909" spans="8:8" x14ac:dyDescent="0.2">
      <c r="H909" s="7"/>
    </row>
    <row r="910" spans="8:8" x14ac:dyDescent="0.2">
      <c r="H910" s="7"/>
    </row>
    <row r="911" spans="8:8" x14ac:dyDescent="0.2">
      <c r="H911" s="7"/>
    </row>
    <row r="912" spans="8:8" x14ac:dyDescent="0.2">
      <c r="H912" s="7"/>
    </row>
    <row r="913" spans="8:8" x14ac:dyDescent="0.2">
      <c r="H913" s="7"/>
    </row>
    <row r="914" spans="8:8" x14ac:dyDescent="0.2">
      <c r="H914" s="7"/>
    </row>
    <row r="915" spans="8:8" x14ac:dyDescent="0.2">
      <c r="H915" s="7"/>
    </row>
    <row r="916" spans="8:8" x14ac:dyDescent="0.2">
      <c r="H916" s="7"/>
    </row>
    <row r="917" spans="8:8" x14ac:dyDescent="0.2">
      <c r="H917" s="7"/>
    </row>
    <row r="918" spans="8:8" x14ac:dyDescent="0.2">
      <c r="H918" s="7"/>
    </row>
    <row r="919" spans="8:8" x14ac:dyDescent="0.2">
      <c r="H919" s="7"/>
    </row>
    <row r="920" spans="8:8" x14ac:dyDescent="0.2">
      <c r="H920" s="7"/>
    </row>
    <row r="921" spans="8:8" x14ac:dyDescent="0.2">
      <c r="H921" s="7"/>
    </row>
    <row r="922" spans="8:8" x14ac:dyDescent="0.2">
      <c r="H922" s="7"/>
    </row>
    <row r="923" spans="8:8" x14ac:dyDescent="0.2">
      <c r="H923" s="7"/>
    </row>
    <row r="924" spans="8:8" x14ac:dyDescent="0.2">
      <c r="H924" s="7"/>
    </row>
    <row r="925" spans="8:8" x14ac:dyDescent="0.2">
      <c r="H925" s="7"/>
    </row>
    <row r="926" spans="8:8" x14ac:dyDescent="0.2">
      <c r="H926" s="7"/>
    </row>
    <row r="927" spans="8:8" x14ac:dyDescent="0.2">
      <c r="H927" s="7"/>
    </row>
    <row r="928" spans="8:8" x14ac:dyDescent="0.2">
      <c r="H928" s="7"/>
    </row>
    <row r="929" spans="8:8" x14ac:dyDescent="0.2">
      <c r="H929" s="7"/>
    </row>
    <row r="930" spans="8:8" x14ac:dyDescent="0.2">
      <c r="H930" s="7"/>
    </row>
    <row r="931" spans="8:8" x14ac:dyDescent="0.2">
      <c r="H931" s="7"/>
    </row>
    <row r="932" spans="8:8" x14ac:dyDescent="0.2">
      <c r="H932" s="7"/>
    </row>
    <row r="933" spans="8:8" x14ac:dyDescent="0.2">
      <c r="H933" s="7"/>
    </row>
    <row r="934" spans="8:8" x14ac:dyDescent="0.2">
      <c r="H934" s="7"/>
    </row>
    <row r="935" spans="8:8" x14ac:dyDescent="0.2">
      <c r="H935" s="7"/>
    </row>
    <row r="936" spans="8:8" x14ac:dyDescent="0.2">
      <c r="H936" s="7"/>
    </row>
    <row r="937" spans="8:8" x14ac:dyDescent="0.2">
      <c r="H937" s="7"/>
    </row>
    <row r="938" spans="8:8" x14ac:dyDescent="0.2">
      <c r="H938" s="7"/>
    </row>
    <row r="939" spans="8:8" x14ac:dyDescent="0.2">
      <c r="H939" s="7"/>
    </row>
    <row r="940" spans="8:8" x14ac:dyDescent="0.2">
      <c r="H940" s="7"/>
    </row>
    <row r="941" spans="8:8" x14ac:dyDescent="0.2">
      <c r="H941" s="7"/>
    </row>
    <row r="942" spans="8:8" x14ac:dyDescent="0.2">
      <c r="H942" s="7"/>
    </row>
    <row r="943" spans="8:8" x14ac:dyDescent="0.2">
      <c r="H943" s="7"/>
    </row>
    <row r="944" spans="8:8" x14ac:dyDescent="0.2">
      <c r="H944" s="7"/>
    </row>
    <row r="945" spans="8:8" x14ac:dyDescent="0.2">
      <c r="H945" s="7"/>
    </row>
    <row r="946" spans="8:8" x14ac:dyDescent="0.2">
      <c r="H946" s="7"/>
    </row>
    <row r="947" spans="8:8" x14ac:dyDescent="0.2">
      <c r="H947" s="7"/>
    </row>
    <row r="948" spans="8:8" x14ac:dyDescent="0.2">
      <c r="H948" s="7"/>
    </row>
    <row r="949" spans="8:8" x14ac:dyDescent="0.2">
      <c r="H949" s="7"/>
    </row>
    <row r="950" spans="8:8" x14ac:dyDescent="0.2">
      <c r="H950" s="7"/>
    </row>
    <row r="951" spans="8:8" x14ac:dyDescent="0.2">
      <c r="H951" s="7"/>
    </row>
    <row r="952" spans="8:8" x14ac:dyDescent="0.2">
      <c r="H952" s="7"/>
    </row>
    <row r="953" spans="8:8" x14ac:dyDescent="0.2">
      <c r="H953" s="7"/>
    </row>
    <row r="954" spans="8:8" x14ac:dyDescent="0.2">
      <c r="H954" s="7"/>
    </row>
    <row r="955" spans="8:8" x14ac:dyDescent="0.2">
      <c r="H955" s="7"/>
    </row>
    <row r="956" spans="8:8" x14ac:dyDescent="0.2">
      <c r="H956" s="7"/>
    </row>
    <row r="957" spans="8:8" x14ac:dyDescent="0.2">
      <c r="H957" s="7"/>
    </row>
    <row r="958" spans="8:8" x14ac:dyDescent="0.2">
      <c r="H958" s="7"/>
    </row>
    <row r="959" spans="8:8" x14ac:dyDescent="0.2">
      <c r="H959" s="7"/>
    </row>
    <row r="960" spans="8:8" x14ac:dyDescent="0.2">
      <c r="H960" s="7"/>
    </row>
    <row r="961" spans="8:8" x14ac:dyDescent="0.2">
      <c r="H961" s="7"/>
    </row>
    <row r="962" spans="8:8" x14ac:dyDescent="0.2">
      <c r="H962" s="7"/>
    </row>
    <row r="963" spans="8:8" x14ac:dyDescent="0.2">
      <c r="H963" s="7"/>
    </row>
    <row r="964" spans="8:8" x14ac:dyDescent="0.2">
      <c r="H964" s="7"/>
    </row>
    <row r="965" spans="8:8" x14ac:dyDescent="0.2">
      <c r="H965" s="7"/>
    </row>
    <row r="966" spans="8:8" x14ac:dyDescent="0.2">
      <c r="H966" s="7"/>
    </row>
    <row r="967" spans="8:8" x14ac:dyDescent="0.2">
      <c r="H967" s="7"/>
    </row>
    <row r="968" spans="8:8" x14ac:dyDescent="0.2">
      <c r="H968" s="7"/>
    </row>
    <row r="969" spans="8:8" x14ac:dyDescent="0.2">
      <c r="H969" s="7"/>
    </row>
    <row r="970" spans="8:8" x14ac:dyDescent="0.2">
      <c r="H970" s="7"/>
    </row>
    <row r="971" spans="8:8" x14ac:dyDescent="0.2">
      <c r="H971" s="7"/>
    </row>
    <row r="972" spans="8:8" x14ac:dyDescent="0.2">
      <c r="H972" s="7"/>
    </row>
    <row r="973" spans="8:8" x14ac:dyDescent="0.2">
      <c r="H973" s="7"/>
    </row>
    <row r="974" spans="8:8" x14ac:dyDescent="0.2">
      <c r="H974" s="7"/>
    </row>
    <row r="975" spans="8:8" x14ac:dyDescent="0.2">
      <c r="H975" s="7"/>
    </row>
    <row r="976" spans="8:8" x14ac:dyDescent="0.2">
      <c r="H976" s="7"/>
    </row>
    <row r="977" spans="8:8" x14ac:dyDescent="0.2">
      <c r="H977" s="7"/>
    </row>
    <row r="978" spans="8:8" x14ac:dyDescent="0.2">
      <c r="H978" s="7"/>
    </row>
    <row r="979" spans="8:8" x14ac:dyDescent="0.2">
      <c r="H979" s="7"/>
    </row>
    <row r="980" spans="8:8" x14ac:dyDescent="0.2">
      <c r="H980" s="7"/>
    </row>
    <row r="981" spans="8:8" x14ac:dyDescent="0.2">
      <c r="H981" s="7"/>
    </row>
    <row r="982" spans="8:8" x14ac:dyDescent="0.2">
      <c r="H982" s="7"/>
    </row>
    <row r="983" spans="8:8" x14ac:dyDescent="0.2">
      <c r="H983" s="7"/>
    </row>
    <row r="984" spans="8:8" x14ac:dyDescent="0.2">
      <c r="H984" s="7"/>
    </row>
    <row r="985" spans="8:8" x14ac:dyDescent="0.2">
      <c r="H985" s="7"/>
    </row>
    <row r="986" spans="8:8" x14ac:dyDescent="0.2">
      <c r="H986" s="7"/>
    </row>
    <row r="987" spans="8:8" x14ac:dyDescent="0.2">
      <c r="H987" s="7"/>
    </row>
    <row r="988" spans="8:8" x14ac:dyDescent="0.2">
      <c r="H988" s="7"/>
    </row>
    <row r="989" spans="8:8" x14ac:dyDescent="0.2">
      <c r="H989" s="7"/>
    </row>
    <row r="990" spans="8:8" x14ac:dyDescent="0.2">
      <c r="H990" s="7"/>
    </row>
    <row r="991" spans="8:8" x14ac:dyDescent="0.2">
      <c r="H991" s="7"/>
    </row>
    <row r="992" spans="8:8" x14ac:dyDescent="0.2">
      <c r="H992" s="7"/>
    </row>
    <row r="993" spans="8:8" x14ac:dyDescent="0.2">
      <c r="H993" s="7"/>
    </row>
    <row r="994" spans="8:8" x14ac:dyDescent="0.2">
      <c r="H994" s="7"/>
    </row>
    <row r="995" spans="8:8" x14ac:dyDescent="0.2">
      <c r="H995" s="7"/>
    </row>
    <row r="996" spans="8:8" x14ac:dyDescent="0.2">
      <c r="H996" s="7"/>
    </row>
    <row r="997" spans="8:8" x14ac:dyDescent="0.2">
      <c r="H997" s="7"/>
    </row>
    <row r="998" spans="8:8" x14ac:dyDescent="0.2">
      <c r="H998" s="7"/>
    </row>
    <row r="999" spans="8:8" x14ac:dyDescent="0.2">
      <c r="H999" s="7"/>
    </row>
    <row r="1000" spans="8:8" x14ac:dyDescent="0.2">
      <c r="H1000" s="7"/>
    </row>
    <row r="1001" spans="8:8" x14ac:dyDescent="0.2">
      <c r="H1001" s="7"/>
    </row>
    <row r="1002" spans="8:8" x14ac:dyDescent="0.2">
      <c r="H1002" s="7"/>
    </row>
    <row r="1003" spans="8:8" x14ac:dyDescent="0.2">
      <c r="H1003" s="7"/>
    </row>
    <row r="1004" spans="8:8" x14ac:dyDescent="0.2">
      <c r="H1004" s="7"/>
    </row>
    <row r="1005" spans="8:8" x14ac:dyDescent="0.2">
      <c r="H1005" s="7"/>
    </row>
    <row r="1006" spans="8:8" x14ac:dyDescent="0.2">
      <c r="H1006" s="7"/>
    </row>
    <row r="1007" spans="8:8" x14ac:dyDescent="0.2">
      <c r="H1007" s="7"/>
    </row>
    <row r="1008" spans="8:8" x14ac:dyDescent="0.2">
      <c r="H1008" s="7"/>
    </row>
    <row r="1009" spans="8:8" x14ac:dyDescent="0.2">
      <c r="H1009" s="7"/>
    </row>
    <row r="1010" spans="8:8" x14ac:dyDescent="0.2">
      <c r="H1010" s="7"/>
    </row>
    <row r="1011" spans="8:8" x14ac:dyDescent="0.2">
      <c r="H1011" s="7"/>
    </row>
    <row r="1012" spans="8:8" x14ac:dyDescent="0.2">
      <c r="H1012" s="7"/>
    </row>
    <row r="1013" spans="8:8" x14ac:dyDescent="0.2">
      <c r="H1013" s="7"/>
    </row>
    <row r="1014" spans="8:8" x14ac:dyDescent="0.2">
      <c r="H1014" s="7"/>
    </row>
    <row r="1015" spans="8:8" x14ac:dyDescent="0.2">
      <c r="H1015" s="7"/>
    </row>
    <row r="1016" spans="8:8" x14ac:dyDescent="0.2">
      <c r="H1016" s="7"/>
    </row>
    <row r="1017" spans="8:8" x14ac:dyDescent="0.2">
      <c r="H1017" s="7"/>
    </row>
    <row r="1018" spans="8:8" x14ac:dyDescent="0.2">
      <c r="H1018" s="7"/>
    </row>
    <row r="1019" spans="8:8" x14ac:dyDescent="0.2">
      <c r="H1019" s="7"/>
    </row>
    <row r="1020" spans="8:8" x14ac:dyDescent="0.2">
      <c r="H1020" s="7"/>
    </row>
    <row r="1021" spans="8:8" x14ac:dyDescent="0.2">
      <c r="H1021" s="7"/>
    </row>
    <row r="1022" spans="8:8" x14ac:dyDescent="0.2">
      <c r="H1022" s="7"/>
    </row>
    <row r="1023" spans="8:8" x14ac:dyDescent="0.2">
      <c r="H1023" s="7"/>
    </row>
    <row r="1024" spans="8:8" x14ac:dyDescent="0.2">
      <c r="H1024" s="7"/>
    </row>
    <row r="1025" spans="8:8" x14ac:dyDescent="0.2">
      <c r="H1025" s="7"/>
    </row>
    <row r="1026" spans="8:8" x14ac:dyDescent="0.2">
      <c r="H1026" s="7"/>
    </row>
    <row r="1027" spans="8:8" x14ac:dyDescent="0.2">
      <c r="H1027" s="7"/>
    </row>
    <row r="1028" spans="8:8" x14ac:dyDescent="0.2">
      <c r="H1028" s="7"/>
    </row>
    <row r="1029" spans="8:8" x14ac:dyDescent="0.2">
      <c r="H1029" s="7"/>
    </row>
    <row r="1030" spans="8:8" x14ac:dyDescent="0.2">
      <c r="H1030" s="7"/>
    </row>
    <row r="1031" spans="8:8" x14ac:dyDescent="0.2">
      <c r="H1031" s="7"/>
    </row>
    <row r="1032" spans="8:8" x14ac:dyDescent="0.2">
      <c r="H1032" s="7"/>
    </row>
    <row r="1033" spans="8:8" x14ac:dyDescent="0.2">
      <c r="H1033" s="7"/>
    </row>
    <row r="1034" spans="8:8" x14ac:dyDescent="0.2">
      <c r="H1034" s="7"/>
    </row>
    <row r="1035" spans="8:8" x14ac:dyDescent="0.2">
      <c r="H1035" s="7"/>
    </row>
    <row r="1036" spans="8:8" x14ac:dyDescent="0.2">
      <c r="H1036" s="7"/>
    </row>
    <row r="1037" spans="8:8" x14ac:dyDescent="0.2">
      <c r="H1037" s="7"/>
    </row>
    <row r="1038" spans="8:8" x14ac:dyDescent="0.2">
      <c r="H1038" s="7"/>
    </row>
    <row r="1039" spans="8:8" x14ac:dyDescent="0.2">
      <c r="H1039" s="7"/>
    </row>
    <row r="1040" spans="8:8" x14ac:dyDescent="0.2">
      <c r="H1040" s="7"/>
    </row>
    <row r="1041" spans="8:8" x14ac:dyDescent="0.2">
      <c r="H1041" s="7"/>
    </row>
    <row r="1042" spans="8:8" x14ac:dyDescent="0.2">
      <c r="H1042" s="7"/>
    </row>
    <row r="1043" spans="8:8" x14ac:dyDescent="0.2">
      <c r="H1043" s="7"/>
    </row>
    <row r="1044" spans="8:8" x14ac:dyDescent="0.2">
      <c r="H1044" s="7"/>
    </row>
    <row r="1045" spans="8:8" x14ac:dyDescent="0.2">
      <c r="H1045" s="7"/>
    </row>
    <row r="1046" spans="8:8" x14ac:dyDescent="0.2">
      <c r="H1046" s="7"/>
    </row>
    <row r="1047" spans="8:8" x14ac:dyDescent="0.2">
      <c r="H1047" s="7"/>
    </row>
    <row r="1048" spans="8:8" x14ac:dyDescent="0.2">
      <c r="H1048" s="7"/>
    </row>
    <row r="1049" spans="8:8" x14ac:dyDescent="0.2">
      <c r="H1049" s="7"/>
    </row>
    <row r="1050" spans="8:8" x14ac:dyDescent="0.2">
      <c r="H1050" s="7"/>
    </row>
    <row r="1051" spans="8:8" x14ac:dyDescent="0.2">
      <c r="H1051" s="7"/>
    </row>
    <row r="1052" spans="8:8" x14ac:dyDescent="0.2">
      <c r="H1052" s="7"/>
    </row>
    <row r="1053" spans="8:8" x14ac:dyDescent="0.2">
      <c r="H1053" s="7"/>
    </row>
    <row r="1054" spans="8:8" x14ac:dyDescent="0.2">
      <c r="H1054" s="7"/>
    </row>
    <row r="1055" spans="8:8" x14ac:dyDescent="0.2">
      <c r="H1055" s="7"/>
    </row>
    <row r="1056" spans="8:8" x14ac:dyDescent="0.2">
      <c r="H1056" s="7"/>
    </row>
    <row r="1057" spans="8:8" x14ac:dyDescent="0.2">
      <c r="H1057" s="7"/>
    </row>
    <row r="1058" spans="8:8" x14ac:dyDescent="0.2">
      <c r="H1058" s="7"/>
    </row>
    <row r="1059" spans="8:8" x14ac:dyDescent="0.2">
      <c r="H1059" s="7"/>
    </row>
    <row r="1060" spans="8:8" x14ac:dyDescent="0.2">
      <c r="H1060" s="7"/>
    </row>
    <row r="1061" spans="8:8" x14ac:dyDescent="0.2">
      <c r="H1061" s="7"/>
    </row>
    <row r="1062" spans="8:8" x14ac:dyDescent="0.2">
      <c r="H1062" s="7"/>
    </row>
    <row r="1063" spans="8:8" x14ac:dyDescent="0.2">
      <c r="H1063" s="7"/>
    </row>
    <row r="1064" spans="8:8" x14ac:dyDescent="0.2">
      <c r="H1064" s="7"/>
    </row>
    <row r="1065" spans="8:8" x14ac:dyDescent="0.2">
      <c r="H1065" s="7"/>
    </row>
    <row r="1066" spans="8:8" x14ac:dyDescent="0.2">
      <c r="H1066" s="7"/>
    </row>
    <row r="1067" spans="8:8" x14ac:dyDescent="0.2">
      <c r="H1067" s="7"/>
    </row>
    <row r="1068" spans="8:8" x14ac:dyDescent="0.2">
      <c r="H1068" s="7"/>
    </row>
    <row r="1069" spans="8:8" x14ac:dyDescent="0.2">
      <c r="H1069" s="7"/>
    </row>
    <row r="1070" spans="8:8" x14ac:dyDescent="0.2">
      <c r="H1070" s="7"/>
    </row>
    <row r="1071" spans="8:8" x14ac:dyDescent="0.2">
      <c r="H1071" s="7"/>
    </row>
    <row r="1072" spans="8:8" x14ac:dyDescent="0.2">
      <c r="H1072" s="7"/>
    </row>
    <row r="1073" spans="8:8" x14ac:dyDescent="0.2">
      <c r="H1073" s="7"/>
    </row>
    <row r="1074" spans="8:8" x14ac:dyDescent="0.2">
      <c r="H1074" s="7"/>
    </row>
    <row r="1075" spans="8:8" x14ac:dyDescent="0.2">
      <c r="H1075" s="7"/>
    </row>
    <row r="1076" spans="8:8" x14ac:dyDescent="0.2">
      <c r="H1076" s="7"/>
    </row>
    <row r="1077" spans="8:8" x14ac:dyDescent="0.2">
      <c r="H1077" s="7"/>
    </row>
    <row r="1078" spans="8:8" x14ac:dyDescent="0.2">
      <c r="H1078" s="7"/>
    </row>
    <row r="1079" spans="8:8" x14ac:dyDescent="0.2">
      <c r="H1079" s="7"/>
    </row>
    <row r="1080" spans="8:8" x14ac:dyDescent="0.2">
      <c r="H1080" s="7"/>
    </row>
    <row r="1081" spans="8:8" x14ac:dyDescent="0.2">
      <c r="H1081" s="7"/>
    </row>
    <row r="1082" spans="8:8" x14ac:dyDescent="0.2">
      <c r="H1082" s="7"/>
    </row>
    <row r="1083" spans="8:8" x14ac:dyDescent="0.2">
      <c r="H1083" s="7"/>
    </row>
    <row r="1084" spans="8:8" x14ac:dyDescent="0.2">
      <c r="H1084" s="7"/>
    </row>
    <row r="1085" spans="8:8" x14ac:dyDescent="0.2">
      <c r="H1085" s="7"/>
    </row>
    <row r="1086" spans="8:8" x14ac:dyDescent="0.2">
      <c r="H1086" s="7"/>
    </row>
    <row r="1087" spans="8:8" x14ac:dyDescent="0.2">
      <c r="H1087" s="7"/>
    </row>
    <row r="1088" spans="8:8" x14ac:dyDescent="0.2">
      <c r="H1088" s="7"/>
    </row>
    <row r="1089" spans="8:8" x14ac:dyDescent="0.2">
      <c r="H1089" s="7"/>
    </row>
    <row r="1090" spans="8:8" x14ac:dyDescent="0.2">
      <c r="H1090" s="7"/>
    </row>
    <row r="1091" spans="8:8" x14ac:dyDescent="0.2">
      <c r="H1091" s="7"/>
    </row>
    <row r="1092" spans="8:8" x14ac:dyDescent="0.2">
      <c r="H1092" s="7"/>
    </row>
    <row r="1093" spans="8:8" x14ac:dyDescent="0.2">
      <c r="H1093" s="7"/>
    </row>
    <row r="1094" spans="8:8" x14ac:dyDescent="0.2">
      <c r="H1094" s="7"/>
    </row>
    <row r="1095" spans="8:8" x14ac:dyDescent="0.2">
      <c r="H1095" s="7"/>
    </row>
    <row r="1096" spans="8:8" x14ac:dyDescent="0.2">
      <c r="H1096" s="7"/>
    </row>
    <row r="1097" spans="8:8" x14ac:dyDescent="0.2">
      <c r="H1097" s="7"/>
    </row>
    <row r="1098" spans="8:8" x14ac:dyDescent="0.2">
      <c r="H1098" s="7"/>
    </row>
    <row r="1099" spans="8:8" x14ac:dyDescent="0.2">
      <c r="H1099" s="7"/>
    </row>
    <row r="1100" spans="8:8" x14ac:dyDescent="0.2">
      <c r="H1100" s="7"/>
    </row>
    <row r="1101" spans="8:8" x14ac:dyDescent="0.2">
      <c r="H1101" s="7"/>
    </row>
    <row r="1102" spans="8:8" x14ac:dyDescent="0.2">
      <c r="H1102" s="7"/>
    </row>
    <row r="1103" spans="8:8" x14ac:dyDescent="0.2">
      <c r="H1103" s="7"/>
    </row>
    <row r="1104" spans="8:8" x14ac:dyDescent="0.2">
      <c r="H1104" s="7"/>
    </row>
    <row r="1105" spans="8:8" x14ac:dyDescent="0.2">
      <c r="H1105" s="7"/>
    </row>
    <row r="1106" spans="8:8" x14ac:dyDescent="0.2">
      <c r="H1106" s="7"/>
    </row>
    <row r="1107" spans="8:8" x14ac:dyDescent="0.2">
      <c r="H1107" s="7"/>
    </row>
    <row r="1108" spans="8:8" x14ac:dyDescent="0.2">
      <c r="H1108" s="7"/>
    </row>
    <row r="1109" spans="8:8" x14ac:dyDescent="0.2">
      <c r="H1109" s="7"/>
    </row>
    <row r="1110" spans="8:8" x14ac:dyDescent="0.2">
      <c r="H1110" s="7"/>
    </row>
    <row r="1111" spans="8:8" x14ac:dyDescent="0.2">
      <c r="H1111" s="7"/>
    </row>
    <row r="1112" spans="8:8" x14ac:dyDescent="0.2">
      <c r="H1112" s="7"/>
    </row>
    <row r="1113" spans="8:8" x14ac:dyDescent="0.2">
      <c r="H1113" s="7"/>
    </row>
    <row r="1114" spans="8:8" x14ac:dyDescent="0.2">
      <c r="H1114" s="7"/>
    </row>
    <row r="1115" spans="8:8" x14ac:dyDescent="0.2">
      <c r="H1115" s="7"/>
    </row>
    <row r="1116" spans="8:8" x14ac:dyDescent="0.2">
      <c r="H1116" s="7"/>
    </row>
    <row r="1117" spans="8:8" x14ac:dyDescent="0.2">
      <c r="H1117" s="7"/>
    </row>
    <row r="1118" spans="8:8" x14ac:dyDescent="0.2">
      <c r="H1118" s="7"/>
    </row>
    <row r="1119" spans="8:8" x14ac:dyDescent="0.2">
      <c r="H1119" s="7"/>
    </row>
    <row r="1120" spans="8:8" x14ac:dyDescent="0.2">
      <c r="H1120" s="7"/>
    </row>
    <row r="1121" spans="8:8" x14ac:dyDescent="0.2">
      <c r="H1121" s="7"/>
    </row>
    <row r="1122" spans="8:8" x14ac:dyDescent="0.2">
      <c r="H1122" s="7"/>
    </row>
    <row r="1123" spans="8:8" x14ac:dyDescent="0.2">
      <c r="H1123" s="7"/>
    </row>
    <row r="1124" spans="8:8" x14ac:dyDescent="0.2">
      <c r="H1124" s="7"/>
    </row>
    <row r="1125" spans="8:8" x14ac:dyDescent="0.2">
      <c r="H1125" s="7"/>
    </row>
    <row r="1126" spans="8:8" x14ac:dyDescent="0.2">
      <c r="H1126" s="7"/>
    </row>
    <row r="1127" spans="8:8" x14ac:dyDescent="0.2">
      <c r="H1127" s="7"/>
    </row>
    <row r="1128" spans="8:8" x14ac:dyDescent="0.2">
      <c r="H1128" s="7"/>
    </row>
    <row r="1129" spans="8:8" x14ac:dyDescent="0.2">
      <c r="H1129" s="7"/>
    </row>
    <row r="1130" spans="8:8" x14ac:dyDescent="0.2">
      <c r="H1130" s="7"/>
    </row>
    <row r="1131" spans="8:8" x14ac:dyDescent="0.2">
      <c r="H1131" s="7"/>
    </row>
    <row r="1132" spans="8:8" x14ac:dyDescent="0.2">
      <c r="H1132" s="7"/>
    </row>
    <row r="1133" spans="8:8" x14ac:dyDescent="0.2">
      <c r="H1133" s="7"/>
    </row>
    <row r="1134" spans="8:8" x14ac:dyDescent="0.2">
      <c r="H1134" s="7"/>
    </row>
    <row r="1135" spans="8:8" x14ac:dyDescent="0.2">
      <c r="H1135" s="7"/>
    </row>
    <row r="1136" spans="8:8" x14ac:dyDescent="0.2">
      <c r="H1136" s="7"/>
    </row>
    <row r="1137" spans="8:8" x14ac:dyDescent="0.2">
      <c r="H1137" s="7"/>
    </row>
    <row r="1138" spans="8:8" x14ac:dyDescent="0.2">
      <c r="H1138" s="7"/>
    </row>
    <row r="1139" spans="8:8" x14ac:dyDescent="0.2">
      <c r="H1139" s="7"/>
    </row>
    <row r="1140" spans="8:8" x14ac:dyDescent="0.2">
      <c r="H1140" s="7"/>
    </row>
    <row r="1141" spans="8:8" x14ac:dyDescent="0.2">
      <c r="H1141" s="7"/>
    </row>
    <row r="1142" spans="8:8" x14ac:dyDescent="0.2">
      <c r="H1142" s="7"/>
    </row>
    <row r="1143" spans="8:8" x14ac:dyDescent="0.2">
      <c r="H1143" s="7"/>
    </row>
    <row r="1144" spans="8:8" x14ac:dyDescent="0.2">
      <c r="H1144" s="7"/>
    </row>
    <row r="1145" spans="8:8" x14ac:dyDescent="0.2">
      <c r="H1145" s="7"/>
    </row>
    <row r="1146" spans="8:8" x14ac:dyDescent="0.2">
      <c r="H1146" s="7"/>
    </row>
    <row r="1147" spans="8:8" x14ac:dyDescent="0.2">
      <c r="H1147" s="7"/>
    </row>
    <row r="1148" spans="8:8" x14ac:dyDescent="0.2">
      <c r="H1148" s="7"/>
    </row>
    <row r="1149" spans="8:8" x14ac:dyDescent="0.2">
      <c r="H1149" s="7"/>
    </row>
    <row r="1150" spans="8:8" x14ac:dyDescent="0.2">
      <c r="H1150" s="7"/>
    </row>
    <row r="1151" spans="8:8" x14ac:dyDescent="0.2">
      <c r="H1151" s="7"/>
    </row>
    <row r="1152" spans="8:8" x14ac:dyDescent="0.2">
      <c r="H1152" s="7"/>
    </row>
    <row r="1153" spans="8:8" x14ac:dyDescent="0.2">
      <c r="H1153" s="7"/>
    </row>
    <row r="1154" spans="8:8" x14ac:dyDescent="0.2">
      <c r="H1154" s="7"/>
    </row>
    <row r="1155" spans="8:8" x14ac:dyDescent="0.2">
      <c r="H1155" s="7"/>
    </row>
    <row r="1156" spans="8:8" x14ac:dyDescent="0.2">
      <c r="H1156" s="7"/>
    </row>
    <row r="1157" spans="8:8" x14ac:dyDescent="0.2">
      <c r="H1157" s="7"/>
    </row>
    <row r="1158" spans="8:8" x14ac:dyDescent="0.2">
      <c r="H1158" s="7"/>
    </row>
    <row r="1159" spans="8:8" x14ac:dyDescent="0.2">
      <c r="H1159" s="7"/>
    </row>
    <row r="1160" spans="8:8" x14ac:dyDescent="0.2">
      <c r="H1160" s="7"/>
    </row>
    <row r="1161" spans="8:8" x14ac:dyDescent="0.2">
      <c r="H1161" s="7"/>
    </row>
    <row r="1162" spans="8:8" x14ac:dyDescent="0.2">
      <c r="H1162" s="7"/>
    </row>
    <row r="1163" spans="8:8" x14ac:dyDescent="0.2">
      <c r="H1163" s="7"/>
    </row>
    <row r="1164" spans="8:8" x14ac:dyDescent="0.2">
      <c r="H1164" s="7"/>
    </row>
    <row r="1165" spans="8:8" x14ac:dyDescent="0.2">
      <c r="H1165" s="7"/>
    </row>
    <row r="1166" spans="8:8" x14ac:dyDescent="0.2">
      <c r="H1166" s="7"/>
    </row>
    <row r="1167" spans="8:8" x14ac:dyDescent="0.2">
      <c r="H1167" s="7"/>
    </row>
    <row r="1168" spans="8:8" x14ac:dyDescent="0.2">
      <c r="H1168" s="7"/>
    </row>
    <row r="1169" spans="8:8" x14ac:dyDescent="0.2">
      <c r="H1169" s="7"/>
    </row>
    <row r="1170" spans="8:8" x14ac:dyDescent="0.2">
      <c r="H1170" s="7"/>
    </row>
    <row r="1171" spans="8:8" x14ac:dyDescent="0.2">
      <c r="H1171" s="7"/>
    </row>
    <row r="1172" spans="8:8" x14ac:dyDescent="0.2">
      <c r="H1172" s="7"/>
    </row>
    <row r="1173" spans="8:8" x14ac:dyDescent="0.2">
      <c r="H1173" s="7"/>
    </row>
    <row r="1174" spans="8:8" x14ac:dyDescent="0.2">
      <c r="H1174" s="7"/>
    </row>
    <row r="1175" spans="8:8" x14ac:dyDescent="0.2">
      <c r="H1175" s="7"/>
    </row>
    <row r="1176" spans="8:8" x14ac:dyDescent="0.2">
      <c r="H1176" s="7"/>
    </row>
    <row r="1177" spans="8:8" x14ac:dyDescent="0.2">
      <c r="H1177" s="7"/>
    </row>
    <row r="1178" spans="8:8" x14ac:dyDescent="0.2">
      <c r="H1178" s="7"/>
    </row>
    <row r="1179" spans="8:8" x14ac:dyDescent="0.2">
      <c r="H1179" s="7"/>
    </row>
    <row r="1180" spans="8:8" x14ac:dyDescent="0.2">
      <c r="H1180" s="7"/>
    </row>
    <row r="1181" spans="8:8" x14ac:dyDescent="0.2">
      <c r="H1181" s="7"/>
    </row>
    <row r="1182" spans="8:8" x14ac:dyDescent="0.2">
      <c r="H1182" s="7"/>
    </row>
    <row r="1183" spans="8:8" x14ac:dyDescent="0.2">
      <c r="H1183" s="7"/>
    </row>
    <row r="1184" spans="8:8" x14ac:dyDescent="0.2">
      <c r="H1184" s="7"/>
    </row>
    <row r="1185" spans="8:8" x14ac:dyDescent="0.2">
      <c r="H1185" s="7"/>
    </row>
    <row r="1186" spans="8:8" x14ac:dyDescent="0.2">
      <c r="H1186" s="7"/>
    </row>
    <row r="1187" spans="8:8" x14ac:dyDescent="0.2">
      <c r="H1187" s="7"/>
    </row>
    <row r="1188" spans="8:8" x14ac:dyDescent="0.2">
      <c r="H1188" s="7"/>
    </row>
    <row r="1189" spans="8:8" x14ac:dyDescent="0.2">
      <c r="H1189" s="7"/>
    </row>
    <row r="1190" spans="8:8" x14ac:dyDescent="0.2">
      <c r="H1190" s="7"/>
    </row>
    <row r="1191" spans="8:8" x14ac:dyDescent="0.2">
      <c r="H1191" s="7"/>
    </row>
    <row r="1192" spans="8:8" x14ac:dyDescent="0.2">
      <c r="H1192" s="7"/>
    </row>
    <row r="1193" spans="8:8" x14ac:dyDescent="0.2">
      <c r="H1193" s="7"/>
    </row>
    <row r="1194" spans="8:8" x14ac:dyDescent="0.2">
      <c r="H1194" s="7"/>
    </row>
    <row r="1195" spans="8:8" x14ac:dyDescent="0.2">
      <c r="H1195" s="7"/>
    </row>
    <row r="1196" spans="8:8" x14ac:dyDescent="0.2">
      <c r="H1196" s="7"/>
    </row>
    <row r="1197" spans="8:8" x14ac:dyDescent="0.2">
      <c r="H1197" s="7"/>
    </row>
    <row r="1198" spans="8:8" x14ac:dyDescent="0.2">
      <c r="H1198" s="7"/>
    </row>
    <row r="1199" spans="8:8" x14ac:dyDescent="0.2">
      <c r="H1199" s="7"/>
    </row>
    <row r="1200" spans="8:8" x14ac:dyDescent="0.2">
      <c r="H1200" s="7"/>
    </row>
    <row r="1201" spans="8:8" x14ac:dyDescent="0.2">
      <c r="H1201" s="7"/>
    </row>
    <row r="1202" spans="8:8" x14ac:dyDescent="0.2">
      <c r="H1202" s="7"/>
    </row>
    <row r="1203" spans="8:8" x14ac:dyDescent="0.2">
      <c r="H1203" s="7"/>
    </row>
    <row r="1204" spans="8:8" x14ac:dyDescent="0.2">
      <c r="H1204" s="7"/>
    </row>
    <row r="1205" spans="8:8" x14ac:dyDescent="0.2">
      <c r="H1205" s="7"/>
    </row>
    <row r="1206" spans="8:8" x14ac:dyDescent="0.2">
      <c r="H1206" s="7"/>
    </row>
    <row r="1207" spans="8:8" x14ac:dyDescent="0.2">
      <c r="H1207" s="7"/>
    </row>
    <row r="1208" spans="8:8" x14ac:dyDescent="0.2">
      <c r="H1208" s="7"/>
    </row>
    <row r="1209" spans="8:8" x14ac:dyDescent="0.2">
      <c r="H1209" s="7"/>
    </row>
    <row r="1210" spans="8:8" x14ac:dyDescent="0.2">
      <c r="H1210" s="7"/>
    </row>
    <row r="1211" spans="8:8" x14ac:dyDescent="0.2">
      <c r="H1211" s="7"/>
    </row>
    <row r="1212" spans="8:8" x14ac:dyDescent="0.2">
      <c r="H1212" s="7"/>
    </row>
    <row r="1213" spans="8:8" x14ac:dyDescent="0.2">
      <c r="H1213" s="7"/>
    </row>
    <row r="1214" spans="8:8" x14ac:dyDescent="0.2">
      <c r="H1214" s="7"/>
    </row>
    <row r="1215" spans="8:8" x14ac:dyDescent="0.2">
      <c r="H1215" s="7"/>
    </row>
    <row r="1216" spans="8:8" x14ac:dyDescent="0.2">
      <c r="H1216" s="7"/>
    </row>
    <row r="1217" spans="8:8" x14ac:dyDescent="0.2">
      <c r="H1217" s="7"/>
    </row>
    <row r="1218" spans="8:8" x14ac:dyDescent="0.2">
      <c r="H1218" s="7"/>
    </row>
    <row r="1219" spans="8:8" x14ac:dyDescent="0.2">
      <c r="H1219" s="7"/>
    </row>
    <row r="1220" spans="8:8" x14ac:dyDescent="0.2">
      <c r="H1220" s="7"/>
    </row>
    <row r="1221" spans="8:8" x14ac:dyDescent="0.2">
      <c r="H1221" s="7"/>
    </row>
    <row r="1222" spans="8:8" x14ac:dyDescent="0.2">
      <c r="H1222" s="7"/>
    </row>
    <row r="1223" spans="8:8" x14ac:dyDescent="0.2">
      <c r="H1223" s="7"/>
    </row>
    <row r="1224" spans="8:8" x14ac:dyDescent="0.2">
      <c r="H1224" s="7"/>
    </row>
    <row r="1225" spans="8:8" x14ac:dyDescent="0.2">
      <c r="H1225" s="7"/>
    </row>
    <row r="1226" spans="8:8" x14ac:dyDescent="0.2">
      <c r="H1226" s="7"/>
    </row>
    <row r="1227" spans="8:8" x14ac:dyDescent="0.2">
      <c r="H1227" s="7"/>
    </row>
    <row r="1228" spans="8:8" x14ac:dyDescent="0.2">
      <c r="H1228" s="7"/>
    </row>
    <row r="1229" spans="8:8" x14ac:dyDescent="0.2">
      <c r="H1229" s="7"/>
    </row>
    <row r="1230" spans="8:8" x14ac:dyDescent="0.2">
      <c r="H1230" s="7"/>
    </row>
    <row r="1231" spans="8:8" x14ac:dyDescent="0.2">
      <c r="H1231" s="7"/>
    </row>
    <row r="1232" spans="8:8" x14ac:dyDescent="0.2">
      <c r="H1232" s="7"/>
    </row>
    <row r="1233" spans="8:8" x14ac:dyDescent="0.2">
      <c r="H1233" s="7"/>
    </row>
    <row r="1234" spans="8:8" x14ac:dyDescent="0.2">
      <c r="H1234" s="7"/>
    </row>
    <row r="1235" spans="8:8" x14ac:dyDescent="0.2">
      <c r="H1235" s="7"/>
    </row>
    <row r="1236" spans="8:8" x14ac:dyDescent="0.2">
      <c r="H1236" s="7"/>
    </row>
    <row r="1237" spans="8:8" x14ac:dyDescent="0.2">
      <c r="H1237" s="7"/>
    </row>
    <row r="1238" spans="8:8" x14ac:dyDescent="0.2">
      <c r="H1238" s="7"/>
    </row>
    <row r="1239" spans="8:8" x14ac:dyDescent="0.2">
      <c r="H1239" s="7"/>
    </row>
    <row r="1240" spans="8:8" x14ac:dyDescent="0.2">
      <c r="H1240" s="7"/>
    </row>
    <row r="1241" spans="8:8" x14ac:dyDescent="0.2">
      <c r="H1241" s="7"/>
    </row>
    <row r="1242" spans="8:8" x14ac:dyDescent="0.2">
      <c r="H1242" s="7"/>
    </row>
    <row r="1243" spans="8:8" x14ac:dyDescent="0.2">
      <c r="H1243" s="7"/>
    </row>
    <row r="1244" spans="8:8" x14ac:dyDescent="0.2">
      <c r="H1244" s="7"/>
    </row>
    <row r="1245" spans="8:8" x14ac:dyDescent="0.2">
      <c r="H1245" s="7"/>
    </row>
    <row r="1246" spans="8:8" x14ac:dyDescent="0.2">
      <c r="H1246" s="7"/>
    </row>
    <row r="1247" spans="8:8" x14ac:dyDescent="0.2">
      <c r="H1247" s="7"/>
    </row>
    <row r="1248" spans="8:8" x14ac:dyDescent="0.2">
      <c r="H1248" s="7"/>
    </row>
    <row r="1249" spans="8:8" x14ac:dyDescent="0.2">
      <c r="H1249" s="7"/>
    </row>
    <row r="1250" spans="8:8" x14ac:dyDescent="0.2">
      <c r="H1250" s="7"/>
    </row>
    <row r="1251" spans="8:8" x14ac:dyDescent="0.2">
      <c r="H1251" s="7"/>
    </row>
    <row r="1252" spans="8:8" x14ac:dyDescent="0.2">
      <c r="H1252" s="7"/>
    </row>
    <row r="1253" spans="8:8" x14ac:dyDescent="0.2">
      <c r="H1253" s="7"/>
    </row>
    <row r="1254" spans="8:8" x14ac:dyDescent="0.2">
      <c r="H1254" s="7"/>
    </row>
    <row r="1255" spans="8:8" x14ac:dyDescent="0.2">
      <c r="H1255" s="7"/>
    </row>
    <row r="1256" spans="8:8" x14ac:dyDescent="0.2">
      <c r="H1256" s="7"/>
    </row>
    <row r="1257" spans="8:8" x14ac:dyDescent="0.2">
      <c r="H1257" s="7"/>
    </row>
    <row r="1258" spans="8:8" x14ac:dyDescent="0.2">
      <c r="H1258" s="7"/>
    </row>
    <row r="1259" spans="8:8" x14ac:dyDescent="0.2">
      <c r="H1259" s="7"/>
    </row>
    <row r="1260" spans="8:8" x14ac:dyDescent="0.2">
      <c r="H1260" s="7"/>
    </row>
    <row r="1261" spans="8:8" x14ac:dyDescent="0.2">
      <c r="H1261" s="7"/>
    </row>
    <row r="1262" spans="8:8" x14ac:dyDescent="0.2">
      <c r="H1262" s="7"/>
    </row>
    <row r="1263" spans="8:8" x14ac:dyDescent="0.2">
      <c r="H1263" s="7"/>
    </row>
    <row r="1264" spans="8:8" x14ac:dyDescent="0.2">
      <c r="H1264" s="7"/>
    </row>
    <row r="1265" spans="8:8" x14ac:dyDescent="0.2">
      <c r="H1265" s="7"/>
    </row>
    <row r="1266" spans="8:8" x14ac:dyDescent="0.2">
      <c r="H1266" s="7"/>
    </row>
    <row r="1267" spans="8:8" x14ac:dyDescent="0.2">
      <c r="H1267" s="7"/>
    </row>
    <row r="1268" spans="8:8" x14ac:dyDescent="0.2">
      <c r="H1268" s="7"/>
    </row>
    <row r="1269" spans="8:8" x14ac:dyDescent="0.2">
      <c r="H1269" s="7"/>
    </row>
    <row r="1270" spans="8:8" x14ac:dyDescent="0.2">
      <c r="H1270" s="7"/>
    </row>
    <row r="1271" spans="8:8" x14ac:dyDescent="0.2">
      <c r="H1271" s="7"/>
    </row>
    <row r="1272" spans="8:8" x14ac:dyDescent="0.2">
      <c r="H1272" s="7"/>
    </row>
    <row r="1273" spans="8:8" x14ac:dyDescent="0.2">
      <c r="H1273" s="7"/>
    </row>
    <row r="1274" spans="8:8" x14ac:dyDescent="0.2">
      <c r="H1274" s="7"/>
    </row>
    <row r="1275" spans="8:8" x14ac:dyDescent="0.2">
      <c r="H1275" s="7"/>
    </row>
    <row r="1276" spans="8:8" x14ac:dyDescent="0.2">
      <c r="H1276" s="7"/>
    </row>
    <row r="1277" spans="8:8" x14ac:dyDescent="0.2">
      <c r="H1277" s="7"/>
    </row>
    <row r="1278" spans="8:8" x14ac:dyDescent="0.2">
      <c r="H1278" s="7"/>
    </row>
    <row r="1279" spans="8:8" x14ac:dyDescent="0.2">
      <c r="H1279" s="7"/>
    </row>
    <row r="1280" spans="8:8" x14ac:dyDescent="0.2">
      <c r="H1280" s="7"/>
    </row>
    <row r="1281" spans="8:8" x14ac:dyDescent="0.2">
      <c r="H1281" s="7"/>
    </row>
    <row r="1282" spans="8:8" x14ac:dyDescent="0.2">
      <c r="H1282" s="7"/>
    </row>
    <row r="1283" spans="8:8" x14ac:dyDescent="0.2">
      <c r="H1283" s="7"/>
    </row>
    <row r="1284" spans="8:8" x14ac:dyDescent="0.2">
      <c r="H1284" s="7"/>
    </row>
    <row r="1285" spans="8:8" x14ac:dyDescent="0.2">
      <c r="H1285" s="7"/>
    </row>
    <row r="1286" spans="8:8" x14ac:dyDescent="0.2">
      <c r="H1286" s="7"/>
    </row>
    <row r="1287" spans="8:8" x14ac:dyDescent="0.2">
      <c r="H1287" s="7"/>
    </row>
    <row r="1288" spans="8:8" x14ac:dyDescent="0.2">
      <c r="H1288" s="7"/>
    </row>
    <row r="1289" spans="8:8" x14ac:dyDescent="0.2">
      <c r="H1289" s="7"/>
    </row>
    <row r="1290" spans="8:8" x14ac:dyDescent="0.2">
      <c r="H1290" s="7"/>
    </row>
    <row r="1291" spans="8:8" x14ac:dyDescent="0.2">
      <c r="H1291" s="7"/>
    </row>
    <row r="1292" spans="8:8" x14ac:dyDescent="0.2">
      <c r="H1292" s="7"/>
    </row>
    <row r="1293" spans="8:8" x14ac:dyDescent="0.2">
      <c r="H1293" s="7"/>
    </row>
    <row r="1294" spans="8:8" x14ac:dyDescent="0.2">
      <c r="H1294" s="7"/>
    </row>
    <row r="1295" spans="8:8" x14ac:dyDescent="0.2">
      <c r="H1295" s="7"/>
    </row>
    <row r="1296" spans="8:8" x14ac:dyDescent="0.2">
      <c r="H1296" s="7"/>
    </row>
    <row r="1297" spans="8:8" x14ac:dyDescent="0.2">
      <c r="H1297" s="7"/>
    </row>
    <row r="1298" spans="8:8" x14ac:dyDescent="0.2">
      <c r="H1298" s="7"/>
    </row>
    <row r="1299" spans="8:8" x14ac:dyDescent="0.2">
      <c r="H1299" s="7"/>
    </row>
    <row r="1300" spans="8:8" x14ac:dyDescent="0.2">
      <c r="H1300" s="7"/>
    </row>
    <row r="1301" spans="8:8" x14ac:dyDescent="0.2">
      <c r="H1301" s="7"/>
    </row>
    <row r="1302" spans="8:8" x14ac:dyDescent="0.2">
      <c r="H1302" s="7"/>
    </row>
    <row r="1303" spans="8:8" x14ac:dyDescent="0.2">
      <c r="H1303" s="7"/>
    </row>
    <row r="1304" spans="8:8" x14ac:dyDescent="0.2">
      <c r="H1304" s="7"/>
    </row>
    <row r="1305" spans="8:8" x14ac:dyDescent="0.2">
      <c r="H1305" s="7"/>
    </row>
    <row r="1306" spans="8:8" x14ac:dyDescent="0.2">
      <c r="H1306" s="7"/>
    </row>
    <row r="1307" spans="8:8" x14ac:dyDescent="0.2">
      <c r="H1307" s="7"/>
    </row>
    <row r="1308" spans="8:8" x14ac:dyDescent="0.2">
      <c r="H1308" s="7"/>
    </row>
    <row r="1309" spans="8:8" x14ac:dyDescent="0.2">
      <c r="H1309" s="7"/>
    </row>
    <row r="1310" spans="8:8" x14ac:dyDescent="0.2">
      <c r="H1310" s="7"/>
    </row>
    <row r="1311" spans="8:8" x14ac:dyDescent="0.2">
      <c r="H1311" s="7"/>
    </row>
    <row r="1312" spans="8:8" x14ac:dyDescent="0.2">
      <c r="H1312" s="7"/>
    </row>
    <row r="1313" spans="8:8" x14ac:dyDescent="0.2">
      <c r="H1313" s="7"/>
    </row>
    <row r="1314" spans="8:8" x14ac:dyDescent="0.2">
      <c r="H1314" s="7"/>
    </row>
    <row r="1315" spans="8:8" x14ac:dyDescent="0.2">
      <c r="H1315" s="7"/>
    </row>
    <row r="1316" spans="8:8" x14ac:dyDescent="0.2">
      <c r="H1316" s="7"/>
    </row>
    <row r="1317" spans="8:8" x14ac:dyDescent="0.2">
      <c r="H1317" s="7"/>
    </row>
    <row r="1318" spans="8:8" x14ac:dyDescent="0.2">
      <c r="H1318" s="7"/>
    </row>
    <row r="1319" spans="8:8" x14ac:dyDescent="0.2">
      <c r="H1319" s="7"/>
    </row>
    <row r="1320" spans="8:8" x14ac:dyDescent="0.2">
      <c r="H1320" s="7"/>
    </row>
    <row r="1321" spans="8:8" x14ac:dyDescent="0.2">
      <c r="H1321" s="7"/>
    </row>
    <row r="1322" spans="8:8" x14ac:dyDescent="0.2">
      <c r="H1322" s="7"/>
    </row>
    <row r="1323" spans="8:8" x14ac:dyDescent="0.2">
      <c r="H1323" s="7"/>
    </row>
    <row r="1324" spans="8:8" x14ac:dyDescent="0.2">
      <c r="H1324" s="7"/>
    </row>
    <row r="1325" spans="8:8" x14ac:dyDescent="0.2">
      <c r="H1325" s="7"/>
    </row>
    <row r="1326" spans="8:8" x14ac:dyDescent="0.2">
      <c r="H1326" s="7"/>
    </row>
    <row r="1327" spans="8:8" x14ac:dyDescent="0.2">
      <c r="H1327" s="7"/>
    </row>
    <row r="1328" spans="8:8" x14ac:dyDescent="0.2">
      <c r="H1328" s="7"/>
    </row>
    <row r="1329" spans="8:8" x14ac:dyDescent="0.2">
      <c r="H1329" s="7"/>
    </row>
    <row r="1330" spans="8:8" x14ac:dyDescent="0.2">
      <c r="H1330" s="7"/>
    </row>
    <row r="1331" spans="8:8" x14ac:dyDescent="0.2">
      <c r="H1331" s="7"/>
    </row>
    <row r="1332" spans="8:8" x14ac:dyDescent="0.2">
      <c r="H1332" s="7"/>
    </row>
    <row r="1333" spans="8:8" x14ac:dyDescent="0.2">
      <c r="H1333" s="7"/>
    </row>
    <row r="1334" spans="8:8" x14ac:dyDescent="0.2">
      <c r="H1334" s="7"/>
    </row>
    <row r="1335" spans="8:8" x14ac:dyDescent="0.2">
      <c r="H1335" s="7"/>
    </row>
    <row r="1336" spans="8:8" x14ac:dyDescent="0.2">
      <c r="H1336" s="7"/>
    </row>
    <row r="1337" spans="8:8" x14ac:dyDescent="0.2">
      <c r="H1337" s="7"/>
    </row>
    <row r="1338" spans="8:8" x14ac:dyDescent="0.2">
      <c r="H1338" s="7"/>
    </row>
    <row r="1339" spans="8:8" x14ac:dyDescent="0.2">
      <c r="H1339" s="7"/>
    </row>
    <row r="1340" spans="8:8" x14ac:dyDescent="0.2">
      <c r="H1340" s="7"/>
    </row>
    <row r="1341" spans="8:8" x14ac:dyDescent="0.2">
      <c r="H1341" s="7"/>
    </row>
    <row r="1342" spans="8:8" x14ac:dyDescent="0.2">
      <c r="H1342" s="7"/>
    </row>
    <row r="1343" spans="8:8" x14ac:dyDescent="0.2">
      <c r="H1343" s="7"/>
    </row>
    <row r="1344" spans="8:8" x14ac:dyDescent="0.2">
      <c r="H1344" s="7"/>
    </row>
    <row r="1345" spans="8:8" x14ac:dyDescent="0.2">
      <c r="H1345" s="7"/>
    </row>
    <row r="1346" spans="8:8" x14ac:dyDescent="0.2">
      <c r="H1346" s="7"/>
    </row>
    <row r="1347" spans="8:8" x14ac:dyDescent="0.2">
      <c r="H1347" s="7"/>
    </row>
    <row r="1348" spans="8:8" x14ac:dyDescent="0.2">
      <c r="H1348" s="7"/>
    </row>
    <row r="1349" spans="8:8" x14ac:dyDescent="0.2">
      <c r="H1349" s="7"/>
    </row>
    <row r="1350" spans="8:8" x14ac:dyDescent="0.2">
      <c r="H1350" s="7"/>
    </row>
    <row r="1351" spans="8:8" x14ac:dyDescent="0.2">
      <c r="H1351" s="7"/>
    </row>
    <row r="1352" spans="8:8" x14ac:dyDescent="0.2">
      <c r="H1352" s="7"/>
    </row>
    <row r="1353" spans="8:8" x14ac:dyDescent="0.2">
      <c r="H1353" s="7"/>
    </row>
    <row r="1354" spans="8:8" x14ac:dyDescent="0.2">
      <c r="H1354" s="7"/>
    </row>
    <row r="1355" spans="8:8" x14ac:dyDescent="0.2">
      <c r="H1355" s="7"/>
    </row>
    <row r="1356" spans="8:8" x14ac:dyDescent="0.2">
      <c r="H1356" s="7"/>
    </row>
    <row r="1357" spans="8:8" x14ac:dyDescent="0.2">
      <c r="H1357" s="7"/>
    </row>
    <row r="1358" spans="8:8" x14ac:dyDescent="0.2">
      <c r="H1358" s="7"/>
    </row>
    <row r="1359" spans="8:8" x14ac:dyDescent="0.2">
      <c r="H1359" s="7"/>
    </row>
    <row r="1360" spans="8:8" x14ac:dyDescent="0.2">
      <c r="H1360" s="7"/>
    </row>
    <row r="1361" spans="8:8" x14ac:dyDescent="0.2">
      <c r="H1361" s="7"/>
    </row>
    <row r="1362" spans="8:8" x14ac:dyDescent="0.2">
      <c r="H1362" s="7"/>
    </row>
    <row r="1363" spans="8:8" x14ac:dyDescent="0.2">
      <c r="H1363" s="7"/>
    </row>
    <row r="1364" spans="8:8" x14ac:dyDescent="0.2">
      <c r="H1364" s="7"/>
    </row>
    <row r="1365" spans="8:8" x14ac:dyDescent="0.2">
      <c r="H1365" s="7"/>
    </row>
    <row r="1366" spans="8:8" x14ac:dyDescent="0.2">
      <c r="H1366" s="7"/>
    </row>
    <row r="1367" spans="8:8" x14ac:dyDescent="0.2">
      <c r="H1367" s="7"/>
    </row>
    <row r="1368" spans="8:8" x14ac:dyDescent="0.2">
      <c r="H1368" s="7"/>
    </row>
    <row r="1369" spans="8:8" x14ac:dyDescent="0.2">
      <c r="H1369" s="7"/>
    </row>
    <row r="1370" spans="8:8" x14ac:dyDescent="0.2">
      <c r="H1370" s="7"/>
    </row>
    <row r="1371" spans="8:8" x14ac:dyDescent="0.2">
      <c r="H1371" s="7"/>
    </row>
    <row r="1372" spans="8:8" x14ac:dyDescent="0.2">
      <c r="H1372" s="7"/>
    </row>
    <row r="1373" spans="8:8" x14ac:dyDescent="0.2">
      <c r="H1373" s="7"/>
    </row>
    <row r="1374" spans="8:8" x14ac:dyDescent="0.2">
      <c r="H1374" s="7"/>
    </row>
    <row r="1375" spans="8:8" x14ac:dyDescent="0.2">
      <c r="H1375" s="7"/>
    </row>
    <row r="1376" spans="8:8" x14ac:dyDescent="0.2">
      <c r="H1376" s="7"/>
    </row>
    <row r="1377" spans="8:8" x14ac:dyDescent="0.2">
      <c r="H1377" s="7"/>
    </row>
    <row r="1378" spans="8:8" x14ac:dyDescent="0.2">
      <c r="H1378" s="7"/>
    </row>
    <row r="1379" spans="8:8" x14ac:dyDescent="0.2">
      <c r="H1379" s="7"/>
    </row>
    <row r="1380" spans="8:8" x14ac:dyDescent="0.2">
      <c r="H1380" s="7"/>
    </row>
    <row r="1381" spans="8:8" x14ac:dyDescent="0.2">
      <c r="H1381" s="7"/>
    </row>
    <row r="1382" spans="8:8" x14ac:dyDescent="0.2">
      <c r="H1382" s="7"/>
    </row>
    <row r="1383" spans="8:8" x14ac:dyDescent="0.2">
      <c r="H1383" s="7"/>
    </row>
    <row r="1384" spans="8:8" x14ac:dyDescent="0.2">
      <c r="H1384" s="7"/>
    </row>
    <row r="1385" spans="8:8" x14ac:dyDescent="0.2">
      <c r="H1385" s="7"/>
    </row>
    <row r="1386" spans="8:8" x14ac:dyDescent="0.2">
      <c r="H1386" s="7"/>
    </row>
    <row r="1387" spans="8:8" x14ac:dyDescent="0.2">
      <c r="H1387" s="7"/>
    </row>
    <row r="1388" spans="8:8" x14ac:dyDescent="0.2">
      <c r="H1388" s="7"/>
    </row>
    <row r="1389" spans="8:8" x14ac:dyDescent="0.2">
      <c r="H1389" s="7"/>
    </row>
    <row r="1390" spans="8:8" x14ac:dyDescent="0.2">
      <c r="H1390" s="7"/>
    </row>
    <row r="1391" spans="8:8" x14ac:dyDescent="0.2">
      <c r="H1391" s="7"/>
    </row>
    <row r="1392" spans="8:8" x14ac:dyDescent="0.2">
      <c r="H1392" s="7"/>
    </row>
    <row r="1393" spans="8:8" x14ac:dyDescent="0.2">
      <c r="H1393" s="7"/>
    </row>
    <row r="1394" spans="8:8" x14ac:dyDescent="0.2">
      <c r="H1394" s="7"/>
    </row>
    <row r="1395" spans="8:8" x14ac:dyDescent="0.2">
      <c r="H1395" s="7"/>
    </row>
    <row r="1396" spans="8:8" x14ac:dyDescent="0.2">
      <c r="H1396" s="7"/>
    </row>
    <row r="1397" spans="8:8" x14ac:dyDescent="0.2">
      <c r="H1397" s="7"/>
    </row>
    <row r="1398" spans="8:8" x14ac:dyDescent="0.2">
      <c r="H1398" s="7"/>
    </row>
    <row r="1399" spans="8:8" x14ac:dyDescent="0.2">
      <c r="H1399" s="7"/>
    </row>
    <row r="1400" spans="8:8" x14ac:dyDescent="0.2">
      <c r="H1400" s="7"/>
    </row>
    <row r="1401" spans="8:8" x14ac:dyDescent="0.2">
      <c r="H1401" s="7"/>
    </row>
    <row r="1402" spans="8:8" x14ac:dyDescent="0.2">
      <c r="H1402" s="7"/>
    </row>
    <row r="1403" spans="8:8" x14ac:dyDescent="0.2">
      <c r="H1403" s="7"/>
    </row>
    <row r="1404" spans="8:8" x14ac:dyDescent="0.2">
      <c r="H1404" s="7"/>
    </row>
    <row r="1405" spans="8:8" x14ac:dyDescent="0.2">
      <c r="H1405" s="7"/>
    </row>
    <row r="1406" spans="8:8" x14ac:dyDescent="0.2">
      <c r="H1406" s="7"/>
    </row>
    <row r="1407" spans="8:8" x14ac:dyDescent="0.2">
      <c r="H1407" s="7"/>
    </row>
    <row r="1408" spans="8:8" x14ac:dyDescent="0.2">
      <c r="H1408" s="7"/>
    </row>
    <row r="1409" spans="8:8" x14ac:dyDescent="0.2">
      <c r="H1409" s="7"/>
    </row>
    <row r="1410" spans="8:8" x14ac:dyDescent="0.2">
      <c r="H1410" s="7"/>
    </row>
    <row r="1411" spans="8:8" x14ac:dyDescent="0.2">
      <c r="H1411" s="7"/>
    </row>
    <row r="1412" spans="8:8" x14ac:dyDescent="0.2">
      <c r="H1412" s="7"/>
    </row>
    <row r="1413" spans="8:8" x14ac:dyDescent="0.2">
      <c r="H1413" s="7"/>
    </row>
    <row r="1414" spans="8:8" x14ac:dyDescent="0.2">
      <c r="H1414" s="7"/>
    </row>
    <row r="1415" spans="8:8" x14ac:dyDescent="0.2">
      <c r="H1415" s="7"/>
    </row>
    <row r="1416" spans="8:8" x14ac:dyDescent="0.2">
      <c r="H1416" s="7"/>
    </row>
    <row r="1417" spans="8:8" x14ac:dyDescent="0.2">
      <c r="H1417" s="7"/>
    </row>
    <row r="1418" spans="8:8" x14ac:dyDescent="0.2">
      <c r="H1418" s="7"/>
    </row>
    <row r="1419" spans="8:8" x14ac:dyDescent="0.2">
      <c r="H1419" s="7"/>
    </row>
    <row r="1420" spans="8:8" x14ac:dyDescent="0.2">
      <c r="H1420" s="7"/>
    </row>
    <row r="1421" spans="8:8" x14ac:dyDescent="0.2">
      <c r="H1421" s="7"/>
    </row>
    <row r="1422" spans="8:8" x14ac:dyDescent="0.2">
      <c r="H1422" s="7"/>
    </row>
    <row r="1423" spans="8:8" x14ac:dyDescent="0.2">
      <c r="H1423" s="7"/>
    </row>
    <row r="1424" spans="8:8" x14ac:dyDescent="0.2">
      <c r="H1424" s="7"/>
    </row>
    <row r="1425" spans="8:8" x14ac:dyDescent="0.2">
      <c r="H1425" s="7"/>
    </row>
    <row r="1426" spans="8:8" x14ac:dyDescent="0.2">
      <c r="H1426" s="7"/>
    </row>
    <row r="1427" spans="8:8" x14ac:dyDescent="0.2">
      <c r="H1427" s="7"/>
    </row>
    <row r="1428" spans="8:8" x14ac:dyDescent="0.2">
      <c r="H1428" s="7"/>
    </row>
    <row r="1429" spans="8:8" x14ac:dyDescent="0.2">
      <c r="H1429" s="7"/>
    </row>
    <row r="1430" spans="8:8" x14ac:dyDescent="0.2">
      <c r="H1430" s="7"/>
    </row>
    <row r="1431" spans="8:8" x14ac:dyDescent="0.2">
      <c r="H1431" s="7"/>
    </row>
    <row r="1432" spans="8:8" x14ac:dyDescent="0.2">
      <c r="H1432" s="7"/>
    </row>
    <row r="1433" spans="8:8" x14ac:dyDescent="0.2">
      <c r="H1433" s="7"/>
    </row>
    <row r="1434" spans="8:8" x14ac:dyDescent="0.2">
      <c r="H1434" s="7"/>
    </row>
    <row r="1435" spans="8:8" x14ac:dyDescent="0.2">
      <c r="H1435" s="7"/>
    </row>
    <row r="1436" spans="8:8" x14ac:dyDescent="0.2">
      <c r="H1436" s="7"/>
    </row>
    <row r="1437" spans="8:8" x14ac:dyDescent="0.2">
      <c r="H1437" s="7"/>
    </row>
    <row r="1438" spans="8:8" x14ac:dyDescent="0.2">
      <c r="H1438" s="7"/>
    </row>
    <row r="1439" spans="8:8" x14ac:dyDescent="0.2">
      <c r="H1439" s="7"/>
    </row>
    <row r="1440" spans="8:8" x14ac:dyDescent="0.2">
      <c r="H1440" s="7"/>
    </row>
    <row r="1441" spans="8:8" x14ac:dyDescent="0.2">
      <c r="H1441" s="7"/>
    </row>
    <row r="1442" spans="8:8" x14ac:dyDescent="0.2">
      <c r="H1442" s="7"/>
    </row>
    <row r="1443" spans="8:8" x14ac:dyDescent="0.2">
      <c r="H1443" s="7"/>
    </row>
    <row r="1444" spans="8:8" x14ac:dyDescent="0.2">
      <c r="H1444" s="7"/>
    </row>
    <row r="1445" spans="8:8" x14ac:dyDescent="0.2">
      <c r="H1445" s="7"/>
    </row>
    <row r="1446" spans="8:8" x14ac:dyDescent="0.2">
      <c r="H1446" s="7"/>
    </row>
    <row r="1447" spans="8:8" x14ac:dyDescent="0.2">
      <c r="H1447" s="7"/>
    </row>
    <row r="1448" spans="8:8" x14ac:dyDescent="0.2">
      <c r="H1448" s="7"/>
    </row>
    <row r="1449" spans="8:8" x14ac:dyDescent="0.2">
      <c r="H1449" s="7"/>
    </row>
    <row r="1450" spans="8:8" x14ac:dyDescent="0.2">
      <c r="H1450" s="7"/>
    </row>
    <row r="1451" spans="8:8" x14ac:dyDescent="0.2">
      <c r="H1451" s="7"/>
    </row>
    <row r="1452" spans="8:8" x14ac:dyDescent="0.2">
      <c r="H1452" s="7"/>
    </row>
    <row r="1453" spans="8:8" x14ac:dyDescent="0.2">
      <c r="H1453" s="7"/>
    </row>
    <row r="1454" spans="8:8" x14ac:dyDescent="0.2">
      <c r="H1454" s="7"/>
    </row>
    <row r="1455" spans="8:8" x14ac:dyDescent="0.2">
      <c r="H1455" s="7"/>
    </row>
    <row r="1456" spans="8:8" x14ac:dyDescent="0.2">
      <c r="H1456" s="7"/>
    </row>
    <row r="1457" spans="8:8" x14ac:dyDescent="0.2">
      <c r="H1457" s="7"/>
    </row>
    <row r="1458" spans="8:8" x14ac:dyDescent="0.2">
      <c r="H1458" s="7"/>
    </row>
    <row r="1459" spans="8:8" x14ac:dyDescent="0.2">
      <c r="H1459" s="7"/>
    </row>
    <row r="1460" spans="8:8" x14ac:dyDescent="0.2">
      <c r="H1460" s="7"/>
    </row>
    <row r="1461" spans="8:8" x14ac:dyDescent="0.2">
      <c r="H1461" s="7"/>
    </row>
    <row r="1462" spans="8:8" x14ac:dyDescent="0.2">
      <c r="H1462" s="7"/>
    </row>
    <row r="1463" spans="8:8" x14ac:dyDescent="0.2">
      <c r="H1463" s="7"/>
    </row>
    <row r="1464" spans="8:8" x14ac:dyDescent="0.2">
      <c r="H1464" s="7"/>
    </row>
    <row r="1465" spans="8:8" x14ac:dyDescent="0.2">
      <c r="H1465" s="7"/>
    </row>
    <row r="1466" spans="8:8" x14ac:dyDescent="0.2">
      <c r="H1466" s="7"/>
    </row>
    <row r="1467" spans="8:8" x14ac:dyDescent="0.2">
      <c r="H1467" s="7"/>
    </row>
    <row r="1468" spans="8:8" x14ac:dyDescent="0.2">
      <c r="H1468" s="7"/>
    </row>
    <row r="1469" spans="8:8" x14ac:dyDescent="0.2">
      <c r="H1469" s="7"/>
    </row>
    <row r="1470" spans="8:8" x14ac:dyDescent="0.2">
      <c r="H1470" s="7"/>
    </row>
    <row r="1471" spans="8:8" x14ac:dyDescent="0.2">
      <c r="H1471" s="7"/>
    </row>
    <row r="1472" spans="8:8" x14ac:dyDescent="0.2">
      <c r="H1472" s="7"/>
    </row>
    <row r="1473" spans="8:8" x14ac:dyDescent="0.2">
      <c r="H1473" s="7"/>
    </row>
    <row r="1474" spans="8:8" x14ac:dyDescent="0.2">
      <c r="H1474" s="7"/>
    </row>
    <row r="1475" spans="8:8" x14ac:dyDescent="0.2">
      <c r="H1475" s="7"/>
    </row>
    <row r="1476" spans="8:8" x14ac:dyDescent="0.2">
      <c r="H1476" s="7"/>
    </row>
    <row r="1477" spans="8:8" x14ac:dyDescent="0.2">
      <c r="H1477" s="7"/>
    </row>
    <row r="1478" spans="8:8" x14ac:dyDescent="0.2">
      <c r="H1478" s="7"/>
    </row>
    <row r="1479" spans="8:8" x14ac:dyDescent="0.2">
      <c r="H1479" s="7"/>
    </row>
    <row r="1480" spans="8:8" x14ac:dyDescent="0.2">
      <c r="H1480" s="7"/>
    </row>
    <row r="1481" spans="8:8" x14ac:dyDescent="0.2">
      <c r="H1481" s="7"/>
    </row>
    <row r="1482" spans="8:8" x14ac:dyDescent="0.2">
      <c r="H1482" s="7"/>
    </row>
    <row r="1483" spans="8:8" x14ac:dyDescent="0.2">
      <c r="H1483" s="7"/>
    </row>
    <row r="1484" spans="8:8" x14ac:dyDescent="0.2">
      <c r="H1484" s="7"/>
    </row>
    <row r="1485" spans="8:8" x14ac:dyDescent="0.2">
      <c r="H1485" s="7"/>
    </row>
    <row r="1486" spans="8:8" x14ac:dyDescent="0.2">
      <c r="H1486" s="7"/>
    </row>
    <row r="1487" spans="8:8" x14ac:dyDescent="0.2">
      <c r="H1487" s="7"/>
    </row>
    <row r="1488" spans="8:8" x14ac:dyDescent="0.2">
      <c r="H1488" s="7"/>
    </row>
    <row r="1489" spans="8:8" x14ac:dyDescent="0.2">
      <c r="H1489" s="7"/>
    </row>
    <row r="1490" spans="8:8" x14ac:dyDescent="0.2">
      <c r="H1490" s="7"/>
    </row>
    <row r="1491" spans="8:8" x14ac:dyDescent="0.2">
      <c r="H1491" s="7"/>
    </row>
    <row r="1492" spans="8:8" x14ac:dyDescent="0.2">
      <c r="H1492" s="7"/>
    </row>
    <row r="1493" spans="8:8" x14ac:dyDescent="0.2">
      <c r="H1493" s="7"/>
    </row>
    <row r="1494" spans="8:8" x14ac:dyDescent="0.2">
      <c r="H1494" s="7"/>
    </row>
    <row r="1495" spans="8:8" x14ac:dyDescent="0.2">
      <c r="H1495" s="7"/>
    </row>
    <row r="1496" spans="8:8" x14ac:dyDescent="0.2">
      <c r="H1496" s="7"/>
    </row>
    <row r="1497" spans="8:8" x14ac:dyDescent="0.2">
      <c r="H1497" s="7"/>
    </row>
    <row r="1498" spans="8:8" x14ac:dyDescent="0.2">
      <c r="H1498" s="7"/>
    </row>
    <row r="1499" spans="8:8" x14ac:dyDescent="0.2">
      <c r="H1499" s="7"/>
    </row>
    <row r="1500" spans="8:8" x14ac:dyDescent="0.2">
      <c r="H1500" s="7"/>
    </row>
    <row r="1501" spans="8:8" x14ac:dyDescent="0.2">
      <c r="H1501" s="7"/>
    </row>
    <row r="1502" spans="8:8" x14ac:dyDescent="0.2">
      <c r="H1502" s="7"/>
    </row>
    <row r="1503" spans="8:8" x14ac:dyDescent="0.2">
      <c r="H1503" s="7"/>
    </row>
    <row r="1504" spans="8:8" x14ac:dyDescent="0.2">
      <c r="H1504" s="7"/>
    </row>
  </sheetData>
  <phoneticPr fontId="0" type="noConversion"/>
  <printOptions horizontalCentered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>
    <tabColor rgb="FF92D050"/>
  </sheetPr>
  <dimension ref="A1:F1573"/>
  <sheetViews>
    <sheetView zoomScaleNormal="100" zoomScaleSheetLayoutView="100" workbookViewId="0">
      <pane ySplit="1" topLeftCell="A2" activePane="bottomLeft" state="frozen"/>
      <selection activeCell="I1" sqref="I1"/>
      <selection pane="bottomLeft" activeCell="C1" sqref="C1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8" t="s">
        <v>178</v>
      </c>
      <c r="B1" s="26" t="s">
        <v>231</v>
      </c>
      <c r="C1" s="26" t="s">
        <v>232</v>
      </c>
      <c r="D1" s="30" t="s">
        <v>165</v>
      </c>
      <c r="E1" s="31" t="s">
        <v>2</v>
      </c>
    </row>
    <row r="2" spans="1:6" s="3" customFormat="1" ht="11.85" customHeight="1" x14ac:dyDescent="0.2">
      <c r="A2" s="1">
        <v>2015</v>
      </c>
      <c r="B2" s="2" t="s">
        <v>209</v>
      </c>
      <c r="C2" s="2" t="s">
        <v>196</v>
      </c>
      <c r="D2" s="2"/>
      <c r="E2" s="2"/>
    </row>
    <row r="3" spans="1:6" ht="3.95" customHeight="1" x14ac:dyDescent="0.2"/>
    <row r="4" spans="1:6" ht="15.75" x14ac:dyDescent="0.25">
      <c r="A4" s="5" t="s">
        <v>67</v>
      </c>
      <c r="B4" s="7"/>
      <c r="C4" s="7"/>
      <c r="D4" s="7"/>
      <c r="E4" s="7"/>
      <c r="F4" s="7"/>
    </row>
    <row r="5" spans="1:6" ht="12.4" customHeight="1" x14ac:dyDescent="0.2">
      <c r="A5" s="6" t="s">
        <v>5</v>
      </c>
      <c r="B5" s="59">
        <v>71</v>
      </c>
      <c r="C5" s="59">
        <v>43</v>
      </c>
      <c r="D5" s="45">
        <f t="shared" ref="D5:D47" si="0">E5-SUM(B5:C5)</f>
        <v>1</v>
      </c>
      <c r="E5" s="45">
        <f>FamilyCourt!G336</f>
        <v>115</v>
      </c>
      <c r="F5" s="7"/>
    </row>
    <row r="6" spans="1:6" ht="12.4" customHeight="1" x14ac:dyDescent="0.2">
      <c r="A6" s="6" t="s">
        <v>6</v>
      </c>
      <c r="B6" s="59">
        <v>94</v>
      </c>
      <c r="C6" s="59">
        <v>61</v>
      </c>
      <c r="D6" s="45">
        <f t="shared" si="0"/>
        <v>12</v>
      </c>
      <c r="E6" s="45">
        <f>FamilyCourt!G337</f>
        <v>167</v>
      </c>
      <c r="F6" s="7"/>
    </row>
    <row r="7" spans="1:6" ht="12.4" customHeight="1" x14ac:dyDescent="0.2">
      <c r="A7" s="6" t="s">
        <v>7</v>
      </c>
      <c r="B7" s="59">
        <v>79</v>
      </c>
      <c r="C7" s="59">
        <v>36</v>
      </c>
      <c r="D7" s="45">
        <f t="shared" si="0"/>
        <v>2</v>
      </c>
      <c r="E7" s="45">
        <f>FamilyCourt!G338</f>
        <v>117</v>
      </c>
      <c r="F7" s="7"/>
    </row>
    <row r="8" spans="1:6" ht="12.4" customHeight="1" x14ac:dyDescent="0.2">
      <c r="A8" s="6" t="s">
        <v>8</v>
      </c>
      <c r="B8" s="59">
        <v>72</v>
      </c>
      <c r="C8" s="59">
        <v>60</v>
      </c>
      <c r="D8" s="45">
        <f t="shared" si="0"/>
        <v>5</v>
      </c>
      <c r="E8" s="45">
        <f>FamilyCourt!G339</f>
        <v>137</v>
      </c>
      <c r="F8" s="7"/>
    </row>
    <row r="9" spans="1:6" ht="12.4" customHeight="1" x14ac:dyDescent="0.2">
      <c r="A9" s="6" t="s">
        <v>9</v>
      </c>
      <c r="B9" s="59">
        <v>48</v>
      </c>
      <c r="C9" s="59">
        <v>60</v>
      </c>
      <c r="D9" s="45">
        <f t="shared" si="0"/>
        <v>5</v>
      </c>
      <c r="E9" s="45">
        <f>FamilyCourt!G340</f>
        <v>113</v>
      </c>
      <c r="F9" s="7"/>
    </row>
    <row r="10" spans="1:6" ht="12.4" customHeight="1" x14ac:dyDescent="0.2">
      <c r="A10" s="6" t="s">
        <v>10</v>
      </c>
      <c r="B10" s="59">
        <v>43</v>
      </c>
      <c r="C10" s="59">
        <v>38</v>
      </c>
      <c r="D10" s="45">
        <f t="shared" si="0"/>
        <v>3</v>
      </c>
      <c r="E10" s="45">
        <f>FamilyCourt!G341</f>
        <v>84</v>
      </c>
      <c r="F10" s="7"/>
    </row>
    <row r="11" spans="1:6" ht="12.75" customHeight="1" x14ac:dyDescent="0.2">
      <c r="A11" s="6" t="s">
        <v>11</v>
      </c>
      <c r="B11" s="59">
        <v>36</v>
      </c>
      <c r="C11" s="59">
        <v>39</v>
      </c>
      <c r="D11" s="45">
        <f t="shared" si="0"/>
        <v>2</v>
      </c>
      <c r="E11" s="45">
        <f>FamilyCourt!G342</f>
        <v>77</v>
      </c>
      <c r="F11" s="7"/>
    </row>
    <row r="12" spans="1:6" ht="12.75" customHeight="1" x14ac:dyDescent="0.2">
      <c r="A12" s="6" t="s">
        <v>12</v>
      </c>
      <c r="B12" s="59">
        <v>41</v>
      </c>
      <c r="C12" s="59">
        <v>55</v>
      </c>
      <c r="D12" s="45">
        <f t="shared" si="0"/>
        <v>3</v>
      </c>
      <c r="E12" s="45">
        <f>FamilyCourt!G343</f>
        <v>99</v>
      </c>
      <c r="F12" s="7"/>
    </row>
    <row r="13" spans="1:6" ht="12.75" customHeight="1" x14ac:dyDescent="0.2">
      <c r="A13" s="6" t="s">
        <v>13</v>
      </c>
      <c r="B13" s="59">
        <v>23</v>
      </c>
      <c r="C13" s="59">
        <v>43</v>
      </c>
      <c r="D13" s="45">
        <f t="shared" si="0"/>
        <v>2</v>
      </c>
      <c r="E13" s="45">
        <f>FamilyCourt!G344</f>
        <v>68</v>
      </c>
      <c r="F13" s="7"/>
    </row>
    <row r="14" spans="1:6" ht="12.75" customHeight="1" x14ac:dyDescent="0.2">
      <c r="A14" s="6" t="s">
        <v>14</v>
      </c>
      <c r="B14" s="59">
        <v>40</v>
      </c>
      <c r="C14" s="59">
        <v>34</v>
      </c>
      <c r="D14" s="45">
        <f t="shared" si="0"/>
        <v>0</v>
      </c>
      <c r="E14" s="45">
        <f>FamilyCourt!G345</f>
        <v>74</v>
      </c>
      <c r="F14" s="7"/>
    </row>
    <row r="15" spans="1:6" ht="12.75" customHeight="1" x14ac:dyDescent="0.2">
      <c r="A15" s="6" t="s">
        <v>16</v>
      </c>
      <c r="B15" s="59">
        <v>27</v>
      </c>
      <c r="C15" s="59">
        <v>25</v>
      </c>
      <c r="D15" s="45">
        <f t="shared" si="0"/>
        <v>1</v>
      </c>
      <c r="E15" s="45">
        <f>FamilyCourt!G346</f>
        <v>53</v>
      </c>
      <c r="F15" s="7"/>
    </row>
    <row r="16" spans="1:6" ht="12.75" customHeight="1" x14ac:dyDescent="0.2">
      <c r="A16" s="6" t="s">
        <v>17</v>
      </c>
      <c r="B16" s="59">
        <v>44</v>
      </c>
      <c r="C16" s="59">
        <v>49</v>
      </c>
      <c r="D16" s="45">
        <f t="shared" si="0"/>
        <v>1</v>
      </c>
      <c r="E16" s="45">
        <f>FamilyCourt!G347</f>
        <v>94</v>
      </c>
      <c r="F16" s="7"/>
    </row>
    <row r="17" spans="1:6" ht="12.75" customHeight="1" x14ac:dyDescent="0.2">
      <c r="A17" s="6" t="s">
        <v>18</v>
      </c>
      <c r="B17" s="59">
        <v>58</v>
      </c>
      <c r="C17" s="59">
        <v>52</v>
      </c>
      <c r="D17" s="45">
        <f t="shared" si="0"/>
        <v>3</v>
      </c>
      <c r="E17" s="45">
        <f>FamilyCourt!G348</f>
        <v>113</v>
      </c>
      <c r="F17" s="7"/>
    </row>
    <row r="18" spans="1:6" ht="12.75" customHeight="1" x14ac:dyDescent="0.2">
      <c r="A18" s="6" t="s">
        <v>19</v>
      </c>
      <c r="B18" s="59">
        <v>54</v>
      </c>
      <c r="C18" s="59">
        <v>70</v>
      </c>
      <c r="D18" s="45">
        <f t="shared" si="0"/>
        <v>9</v>
      </c>
      <c r="E18" s="45">
        <f>FamilyCourt!G349</f>
        <v>133</v>
      </c>
      <c r="F18" s="7"/>
    </row>
    <row r="19" spans="1:6" ht="12.75" customHeight="1" x14ac:dyDescent="0.2">
      <c r="A19" s="6" t="s">
        <v>21</v>
      </c>
      <c r="B19" s="59">
        <v>0</v>
      </c>
      <c r="C19" s="59">
        <v>0</v>
      </c>
      <c r="D19" s="45">
        <f t="shared" si="0"/>
        <v>0</v>
      </c>
      <c r="E19" s="45">
        <f>FamilyCourt!G350</f>
        <v>0</v>
      </c>
      <c r="F19" s="7"/>
    </row>
    <row r="20" spans="1:6" ht="12.75" customHeight="1" x14ac:dyDescent="0.2">
      <c r="A20" s="6" t="s">
        <v>22</v>
      </c>
      <c r="B20" s="59">
        <v>85</v>
      </c>
      <c r="C20" s="59">
        <v>50</v>
      </c>
      <c r="D20" s="45">
        <f t="shared" si="0"/>
        <v>4</v>
      </c>
      <c r="E20" s="45">
        <f>FamilyCourt!G351</f>
        <v>139</v>
      </c>
      <c r="F20" s="7"/>
    </row>
    <row r="21" spans="1:6" ht="12.75" customHeight="1" x14ac:dyDescent="0.2">
      <c r="A21" s="6" t="s">
        <v>26</v>
      </c>
      <c r="B21" s="59">
        <v>84</v>
      </c>
      <c r="C21" s="59">
        <v>50</v>
      </c>
      <c r="D21" s="45">
        <f t="shared" si="0"/>
        <v>1</v>
      </c>
      <c r="E21" s="45">
        <f>FamilyCourt!G352</f>
        <v>135</v>
      </c>
      <c r="F21" s="7"/>
    </row>
    <row r="22" spans="1:6" ht="12.75" customHeight="1" x14ac:dyDescent="0.2">
      <c r="A22" s="6" t="s">
        <v>27</v>
      </c>
      <c r="B22" s="59">
        <v>18</v>
      </c>
      <c r="C22" s="59">
        <v>27</v>
      </c>
      <c r="D22" s="45">
        <f t="shared" si="0"/>
        <v>3</v>
      </c>
      <c r="E22" s="45">
        <f>FamilyCourt!G353</f>
        <v>48</v>
      </c>
      <c r="F22" s="7"/>
    </row>
    <row r="23" spans="1:6" ht="12.75" customHeight="1" x14ac:dyDescent="0.2">
      <c r="A23" s="6" t="s">
        <v>29</v>
      </c>
      <c r="B23" s="59">
        <v>38</v>
      </c>
      <c r="C23" s="59">
        <v>26</v>
      </c>
      <c r="D23" s="45">
        <f t="shared" si="0"/>
        <v>2</v>
      </c>
      <c r="E23" s="45">
        <f>FamilyCourt!G354</f>
        <v>66</v>
      </c>
      <c r="F23" s="7"/>
    </row>
    <row r="24" spans="1:6" ht="12.75" customHeight="1" x14ac:dyDescent="0.2">
      <c r="A24" s="6" t="s">
        <v>31</v>
      </c>
      <c r="B24" s="59">
        <v>26</v>
      </c>
      <c r="C24" s="59">
        <v>26</v>
      </c>
      <c r="D24" s="45">
        <f t="shared" si="0"/>
        <v>1</v>
      </c>
      <c r="E24" s="45">
        <f>FamilyCourt!G355</f>
        <v>53</v>
      </c>
      <c r="F24" s="7"/>
    </row>
    <row r="25" spans="1:6" ht="12.75" customHeight="1" x14ac:dyDescent="0.2">
      <c r="A25" s="6" t="s">
        <v>35</v>
      </c>
      <c r="B25" s="59">
        <v>30</v>
      </c>
      <c r="C25" s="59">
        <v>20</v>
      </c>
      <c r="D25" s="45">
        <f t="shared" si="0"/>
        <v>4</v>
      </c>
      <c r="E25" s="45">
        <f>FamilyCourt!G356</f>
        <v>54</v>
      </c>
      <c r="F25" s="7"/>
    </row>
    <row r="26" spans="1:6" ht="12.75" customHeight="1" x14ac:dyDescent="0.2">
      <c r="A26" s="6" t="s">
        <v>36</v>
      </c>
      <c r="B26" s="59">
        <v>62</v>
      </c>
      <c r="C26" s="59">
        <v>59</v>
      </c>
      <c r="D26" s="45">
        <f t="shared" si="0"/>
        <v>3</v>
      </c>
      <c r="E26" s="45">
        <f>FamilyCourt!G357</f>
        <v>124</v>
      </c>
      <c r="F26" s="7"/>
    </row>
    <row r="27" spans="1:6" ht="12.75" customHeight="1" x14ac:dyDescent="0.2">
      <c r="A27" s="6" t="s">
        <v>37</v>
      </c>
      <c r="B27" s="59">
        <v>58</v>
      </c>
      <c r="C27" s="59">
        <v>59</v>
      </c>
      <c r="D27" s="45">
        <f t="shared" si="0"/>
        <v>12</v>
      </c>
      <c r="E27" s="45">
        <f>FamilyCourt!G358</f>
        <v>129</v>
      </c>
      <c r="F27" s="7"/>
    </row>
    <row r="28" spans="1:6" ht="12.75" customHeight="1" x14ac:dyDescent="0.2">
      <c r="A28" s="6" t="s">
        <v>38</v>
      </c>
      <c r="B28" s="59">
        <v>13</v>
      </c>
      <c r="C28" s="59">
        <v>28</v>
      </c>
      <c r="D28" s="45">
        <f t="shared" si="0"/>
        <v>5</v>
      </c>
      <c r="E28" s="45">
        <f>FamilyCourt!G359</f>
        <v>46</v>
      </c>
      <c r="F28" s="7"/>
    </row>
    <row r="29" spans="1:6" ht="12.75" customHeight="1" x14ac:dyDescent="0.2">
      <c r="A29" s="6" t="s">
        <v>40</v>
      </c>
      <c r="B29" s="59">
        <v>89</v>
      </c>
      <c r="C29" s="59">
        <v>117</v>
      </c>
      <c r="D29" s="45">
        <f t="shared" si="0"/>
        <v>5</v>
      </c>
      <c r="E29" s="45">
        <f>FamilyCourt!G360</f>
        <v>211</v>
      </c>
      <c r="F29" s="7"/>
    </row>
    <row r="30" spans="1:6" ht="12.75" customHeight="1" x14ac:dyDescent="0.2">
      <c r="A30" s="6" t="s">
        <v>45</v>
      </c>
      <c r="B30" s="59">
        <v>89</v>
      </c>
      <c r="C30" s="59">
        <v>55</v>
      </c>
      <c r="D30" s="45">
        <f t="shared" si="0"/>
        <v>2</v>
      </c>
      <c r="E30" s="45">
        <f>FamilyCourt!G361</f>
        <v>146</v>
      </c>
      <c r="F30" s="7"/>
    </row>
    <row r="31" spans="1:6" ht="12.75" customHeight="1" x14ac:dyDescent="0.2">
      <c r="A31" s="6" t="s">
        <v>48</v>
      </c>
      <c r="B31" s="59">
        <v>44</v>
      </c>
      <c r="C31" s="59">
        <v>47</v>
      </c>
      <c r="D31" s="45">
        <f t="shared" si="0"/>
        <v>3</v>
      </c>
      <c r="E31" s="45">
        <f>FamilyCourt!G362</f>
        <v>94</v>
      </c>
      <c r="F31" s="7"/>
    </row>
    <row r="32" spans="1:6" ht="12.75" customHeight="1" x14ac:dyDescent="0.2">
      <c r="A32" s="6" t="s">
        <v>81</v>
      </c>
      <c r="B32" s="59">
        <v>26</v>
      </c>
      <c r="C32" s="59">
        <v>26</v>
      </c>
      <c r="D32" s="45">
        <f t="shared" si="0"/>
        <v>3</v>
      </c>
      <c r="E32" s="45">
        <f>FamilyCourt!G363</f>
        <v>55</v>
      </c>
      <c r="F32" s="7"/>
    </row>
    <row r="33" spans="1:6" ht="12.75" customHeight="1" x14ac:dyDescent="0.2">
      <c r="A33" s="6" t="s">
        <v>82</v>
      </c>
      <c r="B33" s="59">
        <v>53</v>
      </c>
      <c r="C33" s="59">
        <v>63</v>
      </c>
      <c r="D33" s="45">
        <f t="shared" si="0"/>
        <v>5</v>
      </c>
      <c r="E33" s="45">
        <f>FamilyCourt!G364</f>
        <v>121</v>
      </c>
      <c r="F33" s="7"/>
    </row>
    <row r="34" spans="1:6" ht="12.75" customHeight="1" x14ac:dyDescent="0.2">
      <c r="A34" s="6" t="s">
        <v>84</v>
      </c>
      <c r="B34" s="59">
        <v>32</v>
      </c>
      <c r="C34" s="59">
        <v>18</v>
      </c>
      <c r="D34" s="45">
        <f t="shared" si="0"/>
        <v>3</v>
      </c>
      <c r="E34" s="45">
        <f>FamilyCourt!G365</f>
        <v>53</v>
      </c>
      <c r="F34" s="7"/>
    </row>
    <row r="35" spans="1:6" ht="12.75" customHeight="1" x14ac:dyDescent="0.2">
      <c r="A35" s="6" t="s">
        <v>85</v>
      </c>
      <c r="B35" s="59">
        <v>69</v>
      </c>
      <c r="C35" s="59">
        <v>98</v>
      </c>
      <c r="D35" s="45">
        <f t="shared" si="0"/>
        <v>7</v>
      </c>
      <c r="E35" s="45">
        <f>FamilyCourt!G366</f>
        <v>174</v>
      </c>
      <c r="F35" s="7"/>
    </row>
    <row r="36" spans="1:6" ht="12.75" customHeight="1" x14ac:dyDescent="0.2">
      <c r="A36" s="6" t="s">
        <v>87</v>
      </c>
      <c r="B36" s="59">
        <v>101</v>
      </c>
      <c r="C36" s="59">
        <v>94</v>
      </c>
      <c r="D36" s="45">
        <f t="shared" si="0"/>
        <v>11</v>
      </c>
      <c r="E36" s="45">
        <f>FamilyCourt!G367</f>
        <v>206</v>
      </c>
      <c r="F36" s="7"/>
    </row>
    <row r="37" spans="1:6" ht="12.75" customHeight="1" x14ac:dyDescent="0.2">
      <c r="A37" s="6" t="s">
        <v>89</v>
      </c>
      <c r="B37" s="59">
        <v>74</v>
      </c>
      <c r="C37" s="59">
        <v>92</v>
      </c>
      <c r="D37" s="45">
        <f t="shared" si="0"/>
        <v>3</v>
      </c>
      <c r="E37" s="45">
        <f>FamilyCourt!G368</f>
        <v>169</v>
      </c>
      <c r="F37" s="7"/>
    </row>
    <row r="38" spans="1:6" ht="12.75" customHeight="1" x14ac:dyDescent="0.2">
      <c r="A38" s="6" t="s">
        <v>91</v>
      </c>
      <c r="B38" s="59">
        <v>31</v>
      </c>
      <c r="C38" s="59">
        <v>20</v>
      </c>
      <c r="D38" s="45">
        <f t="shared" si="0"/>
        <v>4</v>
      </c>
      <c r="E38" s="45">
        <f>FamilyCourt!G369</f>
        <v>55</v>
      </c>
      <c r="F38" s="7"/>
    </row>
    <row r="39" spans="1:6" ht="12.75" customHeight="1" x14ac:dyDescent="0.2">
      <c r="A39" s="6" t="s">
        <v>94</v>
      </c>
      <c r="B39" s="59">
        <v>59</v>
      </c>
      <c r="C39" s="59">
        <v>51</v>
      </c>
      <c r="D39" s="45">
        <f t="shared" si="0"/>
        <v>2</v>
      </c>
      <c r="E39" s="45">
        <f>FamilyCourt!G370</f>
        <v>112</v>
      </c>
      <c r="F39" s="7"/>
    </row>
    <row r="40" spans="1:6" ht="12.75" customHeight="1" x14ac:dyDescent="0.2">
      <c r="A40" s="6" t="s">
        <v>95</v>
      </c>
      <c r="B40" s="59">
        <v>53</v>
      </c>
      <c r="C40" s="59">
        <v>37</v>
      </c>
      <c r="D40" s="45">
        <f t="shared" si="0"/>
        <v>2</v>
      </c>
      <c r="E40" s="45">
        <f>FamilyCourt!G371</f>
        <v>92</v>
      </c>
      <c r="F40" s="7"/>
    </row>
    <row r="41" spans="1:6" ht="12.75" customHeight="1" x14ac:dyDescent="0.2">
      <c r="A41" s="6" t="s">
        <v>97</v>
      </c>
      <c r="B41" s="59">
        <v>12</v>
      </c>
      <c r="C41" s="59">
        <v>19</v>
      </c>
      <c r="D41" s="45">
        <f t="shared" si="0"/>
        <v>0</v>
      </c>
      <c r="E41" s="45">
        <f>FamilyCourt!G372</f>
        <v>31</v>
      </c>
      <c r="F41" s="7"/>
    </row>
    <row r="42" spans="1:6" ht="12.75" customHeight="1" x14ac:dyDescent="0.2">
      <c r="A42" s="6" t="s">
        <v>98</v>
      </c>
      <c r="B42" s="59">
        <v>63</v>
      </c>
      <c r="C42" s="59">
        <v>43</v>
      </c>
      <c r="D42" s="45">
        <f t="shared" si="0"/>
        <v>1</v>
      </c>
      <c r="E42" s="45">
        <f>FamilyCourt!G373</f>
        <v>107</v>
      </c>
      <c r="F42" s="7"/>
    </row>
    <row r="43" spans="1:6" ht="12.75" customHeight="1" x14ac:dyDescent="0.2">
      <c r="A43" s="6" t="s">
        <v>103</v>
      </c>
      <c r="B43" s="59">
        <v>108</v>
      </c>
      <c r="C43" s="59">
        <v>63</v>
      </c>
      <c r="D43" s="45">
        <f t="shared" si="0"/>
        <v>1</v>
      </c>
      <c r="E43" s="45">
        <f>FamilyCourt!G374</f>
        <v>172</v>
      </c>
      <c r="F43" s="7"/>
    </row>
    <row r="44" spans="1:6" ht="12.75" customHeight="1" x14ac:dyDescent="0.2">
      <c r="A44" s="6" t="s">
        <v>60</v>
      </c>
      <c r="B44" s="59">
        <v>123</v>
      </c>
      <c r="C44" s="59">
        <v>57</v>
      </c>
      <c r="D44" s="45">
        <f t="shared" si="0"/>
        <v>3</v>
      </c>
      <c r="E44" s="45">
        <f>FamilyCourt!G375</f>
        <v>183</v>
      </c>
      <c r="F44" s="7"/>
    </row>
    <row r="45" spans="1:6" ht="12.75" customHeight="1" x14ac:dyDescent="0.2">
      <c r="A45" s="6" t="s">
        <v>61</v>
      </c>
      <c r="B45" s="59">
        <v>8</v>
      </c>
      <c r="C45" s="59">
        <v>8</v>
      </c>
      <c r="D45" s="45">
        <f t="shared" si="0"/>
        <v>0</v>
      </c>
      <c r="E45" s="45">
        <f>FamilyCourt!G376</f>
        <v>16</v>
      </c>
      <c r="F45" s="7"/>
    </row>
    <row r="46" spans="1:6" ht="12.75" customHeight="1" x14ac:dyDescent="0.2">
      <c r="A46" s="6" t="s">
        <v>62</v>
      </c>
      <c r="B46" s="59">
        <v>64</v>
      </c>
      <c r="C46" s="59">
        <v>36</v>
      </c>
      <c r="D46" s="45">
        <f t="shared" si="0"/>
        <v>3</v>
      </c>
      <c r="E46" s="45">
        <f>FamilyCourt!G377</f>
        <v>103</v>
      </c>
      <c r="F46" s="7"/>
    </row>
    <row r="47" spans="1:6" ht="12.75" customHeight="1" x14ac:dyDescent="0.2">
      <c r="A47" s="6" t="s">
        <v>63</v>
      </c>
      <c r="B47" s="59">
        <v>79</v>
      </c>
      <c r="C47" s="59">
        <v>32</v>
      </c>
      <c r="D47" s="45">
        <f t="shared" si="0"/>
        <v>3</v>
      </c>
      <c r="E47" s="45">
        <f>FamilyCourt!G378</f>
        <v>114</v>
      </c>
      <c r="F47" s="7"/>
    </row>
    <row r="48" spans="1:6" x14ac:dyDescent="0.2">
      <c r="A48" s="8" t="s">
        <v>2</v>
      </c>
      <c r="B48" s="21">
        <f>SUM(B5:B47)</f>
        <v>2321</v>
      </c>
      <c r="C48" s="21">
        <f>SUM(C5:C47)</f>
        <v>1986</v>
      </c>
      <c r="D48" s="28">
        <f>SUM(D5:D47)</f>
        <v>145</v>
      </c>
      <c r="E48" s="21">
        <f>SUM(E5:E47)</f>
        <v>4452</v>
      </c>
      <c r="F48" s="22"/>
    </row>
    <row r="49" spans="2:6" ht="12.75" customHeight="1" x14ac:dyDescent="0.2">
      <c r="B49" s="7"/>
      <c r="C49" s="7"/>
      <c r="D49" s="7"/>
      <c r="E49" s="7"/>
      <c r="F49" s="7"/>
    </row>
    <row r="50" spans="2:6" x14ac:dyDescent="0.2">
      <c r="F50" s="7"/>
    </row>
    <row r="51" spans="2:6" x14ac:dyDescent="0.2">
      <c r="F51" s="7"/>
    </row>
    <row r="52" spans="2:6" x14ac:dyDescent="0.2">
      <c r="F52" s="7"/>
    </row>
    <row r="53" spans="2:6" x14ac:dyDescent="0.2">
      <c r="F53" s="7"/>
    </row>
    <row r="54" spans="2:6" x14ac:dyDescent="0.2">
      <c r="F54" s="7"/>
    </row>
    <row r="55" spans="2:6" x14ac:dyDescent="0.2">
      <c r="F55" s="7"/>
    </row>
    <row r="56" spans="2:6" x14ac:dyDescent="0.2">
      <c r="F56" s="7"/>
    </row>
    <row r="57" spans="2:6" x14ac:dyDescent="0.2">
      <c r="F57" s="7"/>
    </row>
    <row r="58" spans="2:6" x14ac:dyDescent="0.2">
      <c r="F58" s="7"/>
    </row>
    <row r="59" spans="2:6" x14ac:dyDescent="0.2">
      <c r="F59" s="7"/>
    </row>
    <row r="60" spans="2:6" x14ac:dyDescent="0.2">
      <c r="F60" s="7"/>
    </row>
    <row r="61" spans="2:6" x14ac:dyDescent="0.2">
      <c r="F61" s="7"/>
    </row>
    <row r="62" spans="2:6" x14ac:dyDescent="0.2">
      <c r="F62" s="7"/>
    </row>
    <row r="63" spans="2:6" x14ac:dyDescent="0.2">
      <c r="F63" s="7"/>
    </row>
    <row r="64" spans="2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  <row r="1472" spans="6:6" x14ac:dyDescent="0.2">
      <c r="F1472" s="7"/>
    </row>
    <row r="1473" spans="6:6" x14ac:dyDescent="0.2">
      <c r="F1473" s="7"/>
    </row>
    <row r="1474" spans="6:6" x14ac:dyDescent="0.2">
      <c r="F1474" s="7"/>
    </row>
    <row r="1475" spans="6:6" x14ac:dyDescent="0.2">
      <c r="F1475" s="7"/>
    </row>
    <row r="1476" spans="6:6" x14ac:dyDescent="0.2">
      <c r="F1476" s="7"/>
    </row>
    <row r="1477" spans="6:6" x14ac:dyDescent="0.2">
      <c r="F1477" s="7"/>
    </row>
    <row r="1478" spans="6:6" x14ac:dyDescent="0.2">
      <c r="F1478" s="7"/>
    </row>
    <row r="1479" spans="6:6" x14ac:dyDescent="0.2">
      <c r="F1479" s="7"/>
    </row>
    <row r="1480" spans="6:6" x14ac:dyDescent="0.2">
      <c r="F1480" s="7"/>
    </row>
    <row r="1481" spans="6:6" x14ac:dyDescent="0.2">
      <c r="F1481" s="7"/>
    </row>
    <row r="1482" spans="6:6" x14ac:dyDescent="0.2">
      <c r="F1482" s="7"/>
    </row>
    <row r="1483" spans="6:6" x14ac:dyDescent="0.2">
      <c r="F1483" s="7"/>
    </row>
    <row r="1484" spans="6:6" x14ac:dyDescent="0.2">
      <c r="F1484" s="7"/>
    </row>
    <row r="1485" spans="6:6" x14ac:dyDescent="0.2">
      <c r="F1485" s="7"/>
    </row>
    <row r="1486" spans="6:6" x14ac:dyDescent="0.2">
      <c r="F1486" s="7"/>
    </row>
    <row r="1487" spans="6:6" x14ac:dyDescent="0.2">
      <c r="F1487" s="7"/>
    </row>
    <row r="1488" spans="6:6" x14ac:dyDescent="0.2">
      <c r="F1488" s="7"/>
    </row>
    <row r="1489" spans="6:6" x14ac:dyDescent="0.2">
      <c r="F1489" s="7"/>
    </row>
    <row r="1490" spans="6:6" x14ac:dyDescent="0.2">
      <c r="F1490" s="7"/>
    </row>
    <row r="1491" spans="6:6" x14ac:dyDescent="0.2">
      <c r="F1491" s="7"/>
    </row>
    <row r="1492" spans="6:6" x14ac:dyDescent="0.2">
      <c r="F1492" s="7"/>
    </row>
    <row r="1493" spans="6:6" x14ac:dyDescent="0.2">
      <c r="F1493" s="7"/>
    </row>
    <row r="1494" spans="6:6" x14ac:dyDescent="0.2">
      <c r="F1494" s="7"/>
    </row>
    <row r="1495" spans="6:6" x14ac:dyDescent="0.2">
      <c r="F1495" s="7"/>
    </row>
    <row r="1496" spans="6:6" x14ac:dyDescent="0.2">
      <c r="F1496" s="7"/>
    </row>
    <row r="1497" spans="6:6" x14ac:dyDescent="0.2">
      <c r="F1497" s="7"/>
    </row>
    <row r="1498" spans="6:6" x14ac:dyDescent="0.2">
      <c r="F1498" s="7"/>
    </row>
    <row r="1499" spans="6:6" x14ac:dyDescent="0.2">
      <c r="F1499" s="7"/>
    </row>
    <row r="1500" spans="6:6" x14ac:dyDescent="0.2">
      <c r="F1500" s="7"/>
    </row>
    <row r="1501" spans="6:6" x14ac:dyDescent="0.2">
      <c r="F1501" s="7"/>
    </row>
    <row r="1502" spans="6:6" x14ac:dyDescent="0.2">
      <c r="F1502" s="7"/>
    </row>
    <row r="1503" spans="6:6" x14ac:dyDescent="0.2">
      <c r="F1503" s="7"/>
    </row>
    <row r="1504" spans="6:6" x14ac:dyDescent="0.2">
      <c r="F1504" s="7"/>
    </row>
    <row r="1505" spans="6:6" x14ac:dyDescent="0.2">
      <c r="F1505" s="7"/>
    </row>
    <row r="1506" spans="6:6" x14ac:dyDescent="0.2">
      <c r="F1506" s="7"/>
    </row>
    <row r="1507" spans="6:6" x14ac:dyDescent="0.2">
      <c r="F1507" s="7"/>
    </row>
    <row r="1508" spans="6:6" x14ac:dyDescent="0.2">
      <c r="F1508" s="7"/>
    </row>
    <row r="1509" spans="6:6" x14ac:dyDescent="0.2">
      <c r="F1509" s="7"/>
    </row>
    <row r="1510" spans="6:6" x14ac:dyDescent="0.2">
      <c r="F1510" s="7"/>
    </row>
    <row r="1511" spans="6:6" x14ac:dyDescent="0.2">
      <c r="F1511" s="7"/>
    </row>
    <row r="1512" spans="6:6" x14ac:dyDescent="0.2">
      <c r="F1512" s="7"/>
    </row>
    <row r="1513" spans="6:6" x14ac:dyDescent="0.2">
      <c r="F1513" s="7"/>
    </row>
    <row r="1514" spans="6:6" x14ac:dyDescent="0.2">
      <c r="F1514" s="7"/>
    </row>
    <row r="1515" spans="6:6" x14ac:dyDescent="0.2">
      <c r="F1515" s="7"/>
    </row>
    <row r="1516" spans="6:6" x14ac:dyDescent="0.2">
      <c r="F1516" s="7"/>
    </row>
    <row r="1517" spans="6:6" x14ac:dyDescent="0.2">
      <c r="F1517" s="7"/>
    </row>
    <row r="1518" spans="6:6" x14ac:dyDescent="0.2">
      <c r="F1518" s="7"/>
    </row>
    <row r="1519" spans="6:6" x14ac:dyDescent="0.2">
      <c r="F1519" s="7"/>
    </row>
    <row r="1520" spans="6:6" x14ac:dyDescent="0.2">
      <c r="F1520" s="7"/>
    </row>
    <row r="1521" spans="6:6" x14ac:dyDescent="0.2">
      <c r="F1521" s="7"/>
    </row>
    <row r="1522" spans="6:6" x14ac:dyDescent="0.2">
      <c r="F1522" s="7"/>
    </row>
    <row r="1523" spans="6:6" x14ac:dyDescent="0.2">
      <c r="F1523" s="7"/>
    </row>
    <row r="1524" spans="6:6" x14ac:dyDescent="0.2">
      <c r="F1524" s="7"/>
    </row>
    <row r="1525" spans="6:6" x14ac:dyDescent="0.2">
      <c r="F1525" s="7"/>
    </row>
    <row r="1526" spans="6:6" x14ac:dyDescent="0.2">
      <c r="F1526" s="7"/>
    </row>
    <row r="1527" spans="6:6" x14ac:dyDescent="0.2">
      <c r="F1527" s="7"/>
    </row>
    <row r="1528" spans="6:6" x14ac:dyDescent="0.2">
      <c r="F1528" s="7"/>
    </row>
    <row r="1529" spans="6:6" x14ac:dyDescent="0.2">
      <c r="F1529" s="7"/>
    </row>
    <row r="1530" spans="6:6" x14ac:dyDescent="0.2">
      <c r="F1530" s="7"/>
    </row>
    <row r="1531" spans="6:6" x14ac:dyDescent="0.2">
      <c r="F1531" s="7"/>
    </row>
    <row r="1532" spans="6:6" x14ac:dyDescent="0.2">
      <c r="F1532" s="7"/>
    </row>
    <row r="1533" spans="6:6" x14ac:dyDescent="0.2">
      <c r="F1533" s="7"/>
    </row>
    <row r="1534" spans="6:6" x14ac:dyDescent="0.2">
      <c r="F1534" s="7"/>
    </row>
    <row r="1535" spans="6:6" x14ac:dyDescent="0.2">
      <c r="F1535" s="7"/>
    </row>
    <row r="1536" spans="6:6" x14ac:dyDescent="0.2">
      <c r="F1536" s="7"/>
    </row>
    <row r="1537" spans="6:6" x14ac:dyDescent="0.2">
      <c r="F1537" s="7"/>
    </row>
    <row r="1538" spans="6:6" x14ac:dyDescent="0.2">
      <c r="F1538" s="7"/>
    </row>
    <row r="1539" spans="6:6" x14ac:dyDescent="0.2">
      <c r="F1539" s="7"/>
    </row>
    <row r="1540" spans="6:6" x14ac:dyDescent="0.2">
      <c r="F1540" s="7"/>
    </row>
    <row r="1541" spans="6:6" x14ac:dyDescent="0.2">
      <c r="F1541" s="7"/>
    </row>
    <row r="1542" spans="6:6" x14ac:dyDescent="0.2">
      <c r="F1542" s="7"/>
    </row>
    <row r="1543" spans="6:6" x14ac:dyDescent="0.2">
      <c r="F1543" s="7"/>
    </row>
    <row r="1544" spans="6:6" x14ac:dyDescent="0.2">
      <c r="F1544" s="7"/>
    </row>
    <row r="1545" spans="6:6" x14ac:dyDescent="0.2">
      <c r="F1545" s="7"/>
    </row>
    <row r="1546" spans="6:6" x14ac:dyDescent="0.2">
      <c r="F1546" s="7"/>
    </row>
    <row r="1547" spans="6:6" x14ac:dyDescent="0.2">
      <c r="F1547" s="7"/>
    </row>
    <row r="1548" spans="6:6" x14ac:dyDescent="0.2">
      <c r="F1548" s="7"/>
    </row>
    <row r="1549" spans="6:6" x14ac:dyDescent="0.2">
      <c r="F1549" s="7"/>
    </row>
    <row r="1550" spans="6:6" x14ac:dyDescent="0.2">
      <c r="F1550" s="7"/>
    </row>
    <row r="1551" spans="6:6" x14ac:dyDescent="0.2">
      <c r="F1551" s="7"/>
    </row>
    <row r="1552" spans="6:6" x14ac:dyDescent="0.2">
      <c r="F1552" s="7"/>
    </row>
    <row r="1553" spans="6:6" x14ac:dyDescent="0.2">
      <c r="F1553" s="7"/>
    </row>
    <row r="1554" spans="6:6" x14ac:dyDescent="0.2">
      <c r="F1554" s="7"/>
    </row>
    <row r="1555" spans="6:6" x14ac:dyDescent="0.2">
      <c r="F1555" s="7"/>
    </row>
    <row r="1556" spans="6:6" x14ac:dyDescent="0.2">
      <c r="F1556" s="7"/>
    </row>
    <row r="1557" spans="6:6" x14ac:dyDescent="0.2">
      <c r="F1557" s="7"/>
    </row>
    <row r="1558" spans="6:6" x14ac:dyDescent="0.2">
      <c r="F1558" s="7"/>
    </row>
    <row r="1559" spans="6:6" x14ac:dyDescent="0.2">
      <c r="F1559" s="7"/>
    </row>
    <row r="1560" spans="6:6" x14ac:dyDescent="0.2">
      <c r="F1560" s="7"/>
    </row>
    <row r="1561" spans="6:6" x14ac:dyDescent="0.2">
      <c r="F1561" s="7"/>
    </row>
    <row r="1562" spans="6:6" x14ac:dyDescent="0.2">
      <c r="F1562" s="7"/>
    </row>
    <row r="1563" spans="6:6" x14ac:dyDescent="0.2">
      <c r="F1563" s="7"/>
    </row>
    <row r="1564" spans="6:6" x14ac:dyDescent="0.2">
      <c r="F1564" s="7"/>
    </row>
    <row r="1565" spans="6:6" x14ac:dyDescent="0.2">
      <c r="F1565" s="7"/>
    </row>
    <row r="1566" spans="6:6" x14ac:dyDescent="0.2">
      <c r="F1566" s="7"/>
    </row>
    <row r="1567" spans="6:6" x14ac:dyDescent="0.2">
      <c r="F1567" s="7"/>
    </row>
    <row r="1568" spans="6:6" x14ac:dyDescent="0.2">
      <c r="F1568" s="7"/>
    </row>
    <row r="1569" spans="6:6" x14ac:dyDescent="0.2">
      <c r="F1569" s="7"/>
    </row>
    <row r="1570" spans="6:6" x14ac:dyDescent="0.2">
      <c r="F1570" s="7"/>
    </row>
    <row r="1571" spans="6:6" x14ac:dyDescent="0.2">
      <c r="F1571" s="7"/>
    </row>
    <row r="1572" spans="6:6" x14ac:dyDescent="0.2">
      <c r="F1572" s="7"/>
    </row>
    <row r="1573" spans="6:6" x14ac:dyDescent="0.2">
      <c r="F1573" s="7"/>
    </row>
  </sheetData>
  <phoneticPr fontId="0" type="noConversion"/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21</vt:i4>
      </vt:variant>
    </vt:vector>
  </HeadingPairs>
  <TitlesOfParts>
    <vt:vector size="45" baseType="lpstr">
      <vt:lpstr>FamilyCourt</vt:lpstr>
      <vt:lpstr>FilCouncilMember</vt:lpstr>
      <vt:lpstr>MasCouncilMember</vt:lpstr>
      <vt:lpstr>LackCouncilPres</vt:lpstr>
      <vt:lpstr>Lack4thWardCouncil</vt:lpstr>
      <vt:lpstr>CTonJudge</vt:lpstr>
      <vt:lpstr>AmhsCouncil</vt:lpstr>
      <vt:lpstr>AuraTownJustice</vt:lpstr>
      <vt:lpstr>CktwSupervisor</vt:lpstr>
      <vt:lpstr>CktwCouncilman</vt:lpstr>
      <vt:lpstr>CktwTownSuptofHighways</vt:lpstr>
      <vt:lpstr>ClarTownJustice</vt:lpstr>
      <vt:lpstr>GrisTownJustice</vt:lpstr>
      <vt:lpstr>HambCouncilman</vt:lpstr>
      <vt:lpstr>HambTownJustice</vt:lpstr>
      <vt:lpstr>MarlSupervisor</vt:lpstr>
      <vt:lpstr>MarlCouncilman</vt:lpstr>
      <vt:lpstr>MarlTownClerk</vt:lpstr>
      <vt:lpstr>NColCouncilman</vt:lpstr>
      <vt:lpstr>NColTownClerk</vt:lpstr>
      <vt:lpstr>NColTownJustice</vt:lpstr>
      <vt:lpstr>WSenSupervisor</vt:lpstr>
      <vt:lpstr>WSenCouncilman</vt:lpstr>
      <vt:lpstr>WSenTownSuptofHighways</vt:lpstr>
      <vt:lpstr>AmhsCouncil!Print_Titles</vt:lpstr>
      <vt:lpstr>AuraTownJustice!Print_Titles</vt:lpstr>
      <vt:lpstr>CktwCouncilman!Print_Titles</vt:lpstr>
      <vt:lpstr>CktwSupervisor!Print_Titles</vt:lpstr>
      <vt:lpstr>CktwTownSuptofHighways!Print_Titles</vt:lpstr>
      <vt:lpstr>ClarTownJustice!Print_Titles</vt:lpstr>
      <vt:lpstr>FamilyCourt!Print_Titles</vt:lpstr>
      <vt:lpstr>FilCouncilMember!Print_Titles</vt:lpstr>
      <vt:lpstr>GrisTownJustice!Print_Titles</vt:lpstr>
      <vt:lpstr>HambTownJustice!Print_Titles</vt:lpstr>
      <vt:lpstr>Lack4thWardCouncil!Print_Titles</vt:lpstr>
      <vt:lpstr>LackCouncilPres!Print_Titles</vt:lpstr>
      <vt:lpstr>MarlSupervisor!Print_Titles</vt:lpstr>
      <vt:lpstr>MarlTownClerk!Print_Titles</vt:lpstr>
      <vt:lpstr>MasCouncilMember!Print_Titles</vt:lpstr>
      <vt:lpstr>NColCouncilman!Print_Titles</vt:lpstr>
      <vt:lpstr>NColTownClerk!Print_Titles</vt:lpstr>
      <vt:lpstr>NColTownJustice!Print_Titles</vt:lpstr>
      <vt:lpstr>WSenCouncilman!Print_Titles</vt:lpstr>
      <vt:lpstr>WSenSupervisor!Print_Titles</vt:lpstr>
      <vt:lpstr>WSenTownSuptofHighways!Print_Titles</vt:lpstr>
    </vt:vector>
  </TitlesOfParts>
  <Company>BOE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mccarthk</dc:creator>
  <cp:lastModifiedBy>tmac</cp:lastModifiedBy>
  <cp:lastPrinted>2015-09-28T13:18:31Z</cp:lastPrinted>
  <dcterms:created xsi:type="dcterms:W3CDTF">2003-03-05T19:12:39Z</dcterms:created>
  <dcterms:modified xsi:type="dcterms:W3CDTF">2015-10-01T19:54:22Z</dcterms:modified>
</cp:coreProperties>
</file>